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460" activeTab="0"/>
  </bookViews>
  <sheets>
    <sheet name="by agency" sheetId="1" r:id="rId1"/>
  </sheets>
  <externalReferences>
    <externalReference r:id="rId4"/>
  </externalReferences>
  <definedNames>
    <definedName name="_xlnm.Print_Area" localSheetId="0">'by agency'!$A$10:$N$18</definedName>
    <definedName name="_xlnm.Print_Titles" localSheetId="0">'by agency'!$1:$9</definedName>
    <definedName name="Z_134DAEFF_3C8E_4427_9126_56EFF7D49C7D_.wvu.PrintArea" localSheetId="0" hidden="1">'by agency'!$A$10:$N$18</definedName>
    <definedName name="Z_59D23A0A_7175_4C9A_951F_AD46415E8ED7_.wvu.Cols" localSheetId="0" hidden="1">'by agency'!#REF!,'by agency'!#REF!,'by agency'!#REF!</definedName>
    <definedName name="Z_59D23A0A_7175_4C9A_951F_AD46415E8ED7_.wvu.PrintArea" localSheetId="0" hidden="1">'by agency'!$A$10:$N$18</definedName>
    <definedName name="Z_59D23A0A_7175_4C9A_951F_AD46415E8ED7_.wvu.PrintTitles" localSheetId="0" hidden="1">'by agency'!$1:$9</definedName>
    <definedName name="Z_59D23A0A_7175_4C9A_951F_AD46415E8ED7_.wvu.Rows" localSheetId="0" hidden="1">'by agency'!#REF!,'by agency'!#REF!,'by agency'!#REF!,'by agency'!#REF!</definedName>
    <definedName name="Z_F1838332_7CD2_4487_A558_507803FF2D42_.wvu.Cols" localSheetId="0" hidden="1">'by agency'!#REF!</definedName>
  </definedNames>
  <calcPr fullCalcOnLoad="1"/>
</workbook>
</file>

<file path=xl/sharedStrings.xml><?xml version="1.0" encoding="utf-8"?>
<sst xmlns="http://schemas.openxmlformats.org/spreadsheetml/2006/main" count="27" uniqueCount="19">
  <si>
    <t>STATEMENT OF ALLOTMENT, OBLIGATION AND BALANCES</t>
  </si>
  <si>
    <t>(In Thousand Pesos)</t>
  </si>
  <si>
    <t>PARTICULARS</t>
  </si>
  <si>
    <t>UTILIZATION RATE (%)</t>
  </si>
  <si>
    <t>ALLOTMENT</t>
  </si>
  <si>
    <t>UNOBLIGATED BALANCES</t>
  </si>
  <si>
    <t>PS</t>
  </si>
  <si>
    <t>MOOE</t>
  </si>
  <si>
    <t>CO</t>
  </si>
  <si>
    <t>Total</t>
  </si>
  <si>
    <t xml:space="preserve">     Current Year Budget</t>
  </si>
  <si>
    <t xml:space="preserve">          Agency Specific Budget </t>
  </si>
  <si>
    <t xml:space="preserve">          Special Purpose Funds</t>
  </si>
  <si>
    <t xml:space="preserve">          Automatic Appropriation</t>
  </si>
  <si>
    <t xml:space="preserve">     Continuing Appropriation</t>
  </si>
  <si>
    <t>Joint Legislative-Executive Councils</t>
  </si>
  <si>
    <t>OBLIGATIONS INCURRED</t>
  </si>
  <si>
    <t xml:space="preserve">          Unobligated Allotment as of 12/31/13</t>
  </si>
  <si>
    <t xml:space="preserve">          Allotment Releases in FY 2014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</si>
</sst>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0.0%"/>
    <numFmt numFmtId="172" formatCode="_(* #,##0.0_);_(* \(#,##0.0\);_(* &quot;-&quot;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0" fontId="22" fillId="0" borderId="0" xfId="42" applyNumberFormat="1" applyFont="1" applyFill="1" applyAlignment="1">
      <alignment/>
    </xf>
    <xf numFmtId="170" fontId="23" fillId="0" borderId="10" xfId="42" applyNumberFormat="1" applyFont="1" applyFill="1" applyBorder="1" applyAlignment="1">
      <alignment horizontal="center" wrapText="1"/>
    </xf>
    <xf numFmtId="43" fontId="22" fillId="0" borderId="11" xfId="42" applyNumberFormat="1" applyFont="1" applyFill="1" applyBorder="1" applyAlignment="1">
      <alignment/>
    </xf>
    <xf numFmtId="170" fontId="22" fillId="0" borderId="11" xfId="42" applyNumberFormat="1" applyFont="1" applyFill="1" applyBorder="1" applyAlignment="1">
      <alignment/>
    </xf>
    <xf numFmtId="170" fontId="22" fillId="0" borderId="12" xfId="42" applyNumberFormat="1" applyFont="1" applyFill="1" applyBorder="1" applyAlignment="1">
      <alignment/>
    </xf>
    <xf numFmtId="170" fontId="22" fillId="0" borderId="10" xfId="42" applyNumberFormat="1" applyFont="1" applyFill="1" applyBorder="1" applyAlignment="1">
      <alignment/>
    </xf>
    <xf numFmtId="41" fontId="22" fillId="0" borderId="13" xfId="42" applyNumberFormat="1" applyFont="1" applyFill="1" applyBorder="1" applyAlignment="1">
      <alignment horizontal="left" wrapText="1"/>
    </xf>
    <xf numFmtId="41" fontId="22" fillId="0" borderId="14" xfId="42" applyNumberFormat="1" applyFont="1" applyFill="1" applyBorder="1" applyAlignment="1">
      <alignment horizontal="left" wrapText="1"/>
    </xf>
    <xf numFmtId="170" fontId="22" fillId="0" borderId="14" xfId="42" applyNumberFormat="1" applyFont="1" applyFill="1" applyBorder="1" applyAlignment="1">
      <alignment/>
    </xf>
    <xf numFmtId="170" fontId="22" fillId="0" borderId="0" xfId="42" applyNumberFormat="1" applyFont="1" applyBorder="1" applyAlignment="1">
      <alignment/>
    </xf>
    <xf numFmtId="170" fontId="22" fillId="0" borderId="0" xfId="42" applyNumberFormat="1" applyFont="1" applyBorder="1" applyAlignment="1">
      <alignment horizontal="right"/>
    </xf>
    <xf numFmtId="170" fontId="22" fillId="0" borderId="15" xfId="42" applyNumberFormat="1" applyFont="1" applyBorder="1" applyAlignment="1">
      <alignment/>
    </xf>
    <xf numFmtId="170" fontId="24" fillId="0" borderId="14" xfId="42" applyNumberFormat="1" applyFont="1" applyFill="1" applyBorder="1" applyAlignment="1">
      <alignment horizontal="left" wrapText="1"/>
    </xf>
    <xf numFmtId="41" fontId="25" fillId="0" borderId="13" xfId="42" applyNumberFormat="1" applyFont="1" applyFill="1" applyBorder="1" applyAlignment="1">
      <alignment horizontal="left" wrapText="1"/>
    </xf>
    <xf numFmtId="170" fontId="22" fillId="0" borderId="10" xfId="42" applyNumberFormat="1" applyFont="1" applyFill="1" applyBorder="1" applyAlignment="1">
      <alignment horizontal="left" wrapText="1"/>
    </xf>
    <xf numFmtId="170" fontId="22" fillId="0" borderId="0" xfId="42" applyNumberFormat="1" applyFont="1" applyFill="1" applyBorder="1" applyAlignment="1">
      <alignment/>
    </xf>
    <xf numFmtId="10" fontId="22" fillId="0" borderId="0" xfId="42" applyNumberFormat="1" applyFont="1" applyFill="1" applyBorder="1" applyAlignment="1">
      <alignment/>
    </xf>
    <xf numFmtId="170" fontId="28" fillId="0" borderId="0" xfId="42" applyNumberFormat="1" applyFont="1" applyBorder="1" applyAlignment="1">
      <alignment/>
    </xf>
    <xf numFmtId="170" fontId="28" fillId="0" borderId="0" xfId="42" applyNumberFormat="1" applyFont="1" applyFill="1" applyBorder="1" applyAlignment="1">
      <alignment/>
    </xf>
    <xf numFmtId="10" fontId="28" fillId="0" borderId="0" xfId="42" applyNumberFormat="1" applyFont="1" applyFill="1" applyBorder="1" applyAlignment="1">
      <alignment/>
    </xf>
    <xf numFmtId="170" fontId="28" fillId="0" borderId="0" xfId="42" applyNumberFormat="1" applyFont="1" applyFill="1" applyAlignment="1">
      <alignment/>
    </xf>
    <xf numFmtId="170" fontId="0" fillId="0" borderId="16" xfId="42" applyNumberFormat="1" applyFont="1" applyFill="1" applyBorder="1" applyAlignment="1">
      <alignment horizontal="left"/>
    </xf>
    <xf numFmtId="10" fontId="22" fillId="0" borderId="16" xfId="42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70" fontId="22" fillId="0" borderId="16" xfId="42" applyNumberFormat="1" applyFont="1" applyFill="1" applyBorder="1" applyAlignment="1">
      <alignment horizontal="left" wrapText="1"/>
    </xf>
    <xf numFmtId="170" fontId="21" fillId="24" borderId="0" xfId="42" applyNumberFormat="1" applyFont="1" applyFill="1" applyBorder="1" applyAlignment="1">
      <alignment/>
    </xf>
    <xf numFmtId="170" fontId="22" fillId="24" borderId="0" xfId="42" applyNumberFormat="1" applyFont="1" applyFill="1" applyAlignment="1">
      <alignment/>
    </xf>
    <xf numFmtId="170" fontId="22" fillId="0" borderId="0" xfId="42" applyNumberFormat="1" applyFont="1" applyFill="1" applyAlignment="1">
      <alignment/>
    </xf>
    <xf numFmtId="170" fontId="27" fillId="0" borderId="17" xfId="42" applyNumberFormat="1" applyFont="1" applyFill="1" applyBorder="1" applyAlignment="1">
      <alignment horizontal="center"/>
    </xf>
    <xf numFmtId="170" fontId="27" fillId="0" borderId="18" xfId="42" applyNumberFormat="1" applyFont="1" applyFill="1" applyBorder="1" applyAlignment="1">
      <alignment horizontal="center"/>
    </xf>
    <xf numFmtId="170" fontId="22" fillId="0" borderId="14" xfId="53" applyNumberFormat="1" applyFont="1" applyFill="1" applyBorder="1" applyAlignment="1" applyProtection="1">
      <alignment horizontal="left" wrapText="1"/>
      <protection/>
    </xf>
    <xf numFmtId="170" fontId="22" fillId="0" borderId="18" xfId="53" applyNumberFormat="1" applyFont="1" applyFill="1" applyBorder="1" applyAlignment="1" applyProtection="1">
      <alignment horizontal="left" wrapText="1"/>
      <protection/>
    </xf>
    <xf numFmtId="170" fontId="22" fillId="0" borderId="17" xfId="53" applyNumberFormat="1" applyFont="1" applyFill="1" applyBorder="1" applyAlignment="1" applyProtection="1">
      <alignment horizontal="left" wrapText="1"/>
      <protection/>
    </xf>
    <xf numFmtId="41" fontId="22" fillId="0" borderId="10" xfId="42" applyNumberFormat="1" applyFont="1" applyFill="1" applyBorder="1" applyAlignment="1">
      <alignment/>
    </xf>
    <xf numFmtId="41" fontId="22" fillId="0" borderId="16" xfId="42" applyNumberFormat="1" applyFont="1" applyFill="1" applyBorder="1" applyAlignment="1">
      <alignment/>
    </xf>
    <xf numFmtId="41" fontId="22" fillId="0" borderId="10" xfId="42" applyNumberFormat="1" applyFont="1" applyFill="1" applyBorder="1" applyAlignment="1">
      <alignment horizontal="left" wrapText="1"/>
    </xf>
    <xf numFmtId="41" fontId="22" fillId="0" borderId="10" xfId="42" applyNumberFormat="1" applyFont="1" applyFill="1" applyBorder="1" applyAlignment="1" quotePrefix="1">
      <alignment horizontal="left" wrapText="1"/>
    </xf>
    <xf numFmtId="41" fontId="22" fillId="0" borderId="16" xfId="42" applyNumberFormat="1" applyFont="1" applyFill="1" applyBorder="1" applyAlignment="1">
      <alignment horizontal="left" wrapText="1"/>
    </xf>
    <xf numFmtId="41" fontId="21" fillId="0" borderId="10" xfId="42" applyNumberFormat="1" applyFont="1" applyFill="1" applyBorder="1" applyAlignment="1" quotePrefix="1">
      <alignment horizontal="left" wrapText="1"/>
    </xf>
    <xf numFmtId="170" fontId="22" fillId="0" borderId="14" xfId="42" applyNumberFormat="1" applyFont="1" applyFill="1" applyBorder="1" applyAlignment="1">
      <alignment horizontal="left" wrapText="1"/>
    </xf>
    <xf numFmtId="41" fontId="22" fillId="0" borderId="13" xfId="42" applyNumberFormat="1" applyFont="1" applyFill="1" applyBorder="1" applyAlignment="1">
      <alignment/>
    </xf>
    <xf numFmtId="41" fontId="22" fillId="0" borderId="13" xfId="42" applyNumberFormat="1" applyFont="1" applyFill="1" applyBorder="1" applyAlignment="1" quotePrefix="1">
      <alignment horizontal="left" wrapText="1"/>
    </xf>
    <xf numFmtId="41" fontId="22" fillId="0" borderId="14" xfId="42" applyNumberFormat="1" applyFont="1" applyFill="1" applyBorder="1" applyAlignment="1">
      <alignment/>
    </xf>
    <xf numFmtId="170" fontId="26" fillId="22" borderId="12" xfId="42" applyNumberFormat="1" applyFont="1" applyFill="1" applyBorder="1" applyAlignment="1">
      <alignment horizontal="center" vertical="center" wrapText="1"/>
    </xf>
    <xf numFmtId="170" fontId="26" fillId="22" borderId="16" xfId="42" applyNumberFormat="1" applyFont="1" applyFill="1" applyBorder="1" applyAlignment="1">
      <alignment horizontal="center" vertical="center" wrapText="1"/>
    </xf>
    <xf numFmtId="170" fontId="26" fillId="22" borderId="14" xfId="42" applyNumberFormat="1" applyFont="1" applyFill="1" applyBorder="1" applyAlignment="1">
      <alignment horizontal="center" vertical="center" wrapText="1"/>
    </xf>
    <xf numFmtId="170" fontId="21" fillId="0" borderId="18" xfId="42" applyNumberFormat="1" applyFont="1" applyFill="1" applyBorder="1" applyAlignment="1">
      <alignment horizontal="center"/>
    </xf>
    <xf numFmtId="170" fontId="21" fillId="0" borderId="19" xfId="42" applyNumberFormat="1" applyFont="1" applyFill="1" applyBorder="1" applyAlignment="1">
      <alignment horizontal="center"/>
    </xf>
    <xf numFmtId="170" fontId="21" fillId="0" borderId="20" xfId="42" applyNumberFormat="1" applyFont="1" applyFill="1" applyBorder="1" applyAlignment="1">
      <alignment horizontal="center"/>
    </xf>
    <xf numFmtId="170" fontId="23" fillId="22" borderId="12" xfId="42" applyNumberFormat="1" applyFont="1" applyFill="1" applyBorder="1" applyAlignment="1">
      <alignment horizontal="center" wrapText="1"/>
    </xf>
    <xf numFmtId="170" fontId="23" fillId="22" borderId="16" xfId="42" applyNumberFormat="1" applyFont="1" applyFill="1" applyBorder="1" applyAlignment="1">
      <alignment horizontal="center" wrapText="1"/>
    </xf>
    <xf numFmtId="170" fontId="23" fillId="22" borderId="14" xfId="42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%20By%20Depar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department"/>
    </sheetNames>
    <sheetDataSet>
      <sheetData sheetId="0">
        <row r="2">
          <cell r="A2" t="str">
            <v>AS OF JUNE 30, 2014</v>
          </cell>
        </row>
        <row r="6">
          <cell r="C6" t="str">
            <v>AS OF JUNE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1"/>
  <sheetViews>
    <sheetView tabSelected="1" zoomScaleSheetLayoutView="75" zoomScalePageLayoutView="0" workbookViewId="0" topLeftCell="A1">
      <pane xSplit="1" ySplit="8" topLeftCell="J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20" sqref="J20"/>
    </sheetView>
  </sheetViews>
  <sheetFormatPr defaultColWidth="9.140625" defaultRowHeight="12.75"/>
  <cols>
    <col min="1" max="1" width="31.57421875" style="12" customWidth="1"/>
    <col min="2" max="4" width="10.7109375" style="1" customWidth="1"/>
    <col min="5" max="5" width="11.8515625" style="1" customWidth="1"/>
    <col min="6" max="12" width="10.7109375" style="1" customWidth="1"/>
    <col min="13" max="13" width="11.57421875" style="1" customWidth="1"/>
    <col min="14" max="16" width="9.140625" style="1" customWidth="1"/>
    <col min="17" max="17" width="10.7109375" style="1" bestFit="1" customWidth="1"/>
    <col min="18" max="18" width="9.140625" style="1" customWidth="1"/>
    <col min="19" max="20" width="9.8515625" style="1" bestFit="1" customWidth="1"/>
    <col min="21" max="70" width="9.140625" style="1" customWidth="1"/>
    <col min="71" max="71" width="11.140625" style="1" bestFit="1" customWidth="1"/>
    <col min="72" max="16384" width="9.140625" style="1" customWidth="1"/>
  </cols>
  <sheetData>
    <row r="1" spans="1:16" s="28" customFormat="1" ht="12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8" customFormat="1" ht="12.75">
      <c r="A2" s="26" t="str">
        <f>'[1]by department'!$A$2</f>
        <v>AS OF JUNE 30, 2014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28" customFormat="1" ht="12.7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28" customFormat="1" ht="12.7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28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8" customFormat="1" ht="12.75" customHeight="1">
      <c r="A6" s="50" t="s">
        <v>2</v>
      </c>
      <c r="B6" s="47" t="str">
        <f>'[1]by department'!C6</f>
        <v>AS OF JUNE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44" t="s">
        <v>3</v>
      </c>
      <c r="O6" s="27"/>
      <c r="P6" s="27"/>
    </row>
    <row r="7" spans="1:16" s="28" customFormat="1" ht="12.75" customHeight="1">
      <c r="A7" s="51"/>
      <c r="B7" s="47" t="s">
        <v>4</v>
      </c>
      <c r="C7" s="48"/>
      <c r="D7" s="48"/>
      <c r="E7" s="49"/>
      <c r="F7" s="47" t="s">
        <v>16</v>
      </c>
      <c r="G7" s="48"/>
      <c r="H7" s="48"/>
      <c r="I7" s="49"/>
      <c r="J7" s="47" t="s">
        <v>5</v>
      </c>
      <c r="K7" s="48"/>
      <c r="L7" s="48"/>
      <c r="M7" s="49"/>
      <c r="N7" s="45"/>
      <c r="O7" s="27"/>
      <c r="P7" s="27"/>
    </row>
    <row r="8" spans="1:16" s="28" customFormat="1" ht="12.75" customHeight="1">
      <c r="A8" s="52"/>
      <c r="B8" s="29" t="s">
        <v>6</v>
      </c>
      <c r="C8" s="29" t="s">
        <v>7</v>
      </c>
      <c r="D8" s="29" t="s">
        <v>8</v>
      </c>
      <c r="E8" s="29" t="s">
        <v>9</v>
      </c>
      <c r="F8" s="29" t="s">
        <v>6</v>
      </c>
      <c r="G8" s="29" t="s">
        <v>7</v>
      </c>
      <c r="H8" s="29" t="s">
        <v>8</v>
      </c>
      <c r="I8" s="29" t="s">
        <v>9</v>
      </c>
      <c r="J8" s="29" t="s">
        <v>6</v>
      </c>
      <c r="K8" s="29" t="s">
        <v>7</v>
      </c>
      <c r="L8" s="30" t="s">
        <v>8</v>
      </c>
      <c r="M8" s="29" t="s">
        <v>9</v>
      </c>
      <c r="N8" s="46"/>
      <c r="O8" s="27"/>
      <c r="P8" s="27"/>
    </row>
    <row r="9" spans="1:15" ht="12.75" customHeight="1">
      <c r="A9" s="2"/>
      <c r="B9" s="5"/>
      <c r="C9" s="3"/>
      <c r="D9" s="3"/>
      <c r="E9" s="3"/>
      <c r="F9" s="3"/>
      <c r="G9" s="4"/>
      <c r="H9" s="4"/>
      <c r="I9" s="4"/>
      <c r="J9" s="4"/>
      <c r="K9" s="4"/>
      <c r="L9" s="4"/>
      <c r="M9" s="5"/>
      <c r="N9" s="5"/>
      <c r="O9" s="6"/>
    </row>
    <row r="10" spans="1:15" ht="12.75" customHeight="1">
      <c r="A10" s="22" t="s">
        <v>15</v>
      </c>
      <c r="B10" s="31">
        <f aca="true" t="shared" si="0" ref="B10:I10">+B11+B15</f>
        <v>2351</v>
      </c>
      <c r="C10" s="31">
        <f t="shared" si="0"/>
        <v>512</v>
      </c>
      <c r="D10" s="31">
        <f t="shared" si="0"/>
        <v>1304</v>
      </c>
      <c r="E10" s="31">
        <f t="shared" si="0"/>
        <v>4167</v>
      </c>
      <c r="F10" s="31">
        <f t="shared" si="0"/>
        <v>954</v>
      </c>
      <c r="G10" s="31">
        <f t="shared" si="0"/>
        <v>161</v>
      </c>
      <c r="H10" s="31">
        <f t="shared" si="0"/>
        <v>1289</v>
      </c>
      <c r="I10" s="31">
        <f t="shared" si="0"/>
        <v>2404</v>
      </c>
      <c r="J10" s="31">
        <f>+J11+J15</f>
        <v>1397</v>
      </c>
      <c r="K10" s="31">
        <f>+K11+K15</f>
        <v>351</v>
      </c>
      <c r="L10" s="31">
        <f>+L11+L15</f>
        <v>15</v>
      </c>
      <c r="M10" s="31">
        <f>+M11+M15</f>
        <v>1763</v>
      </c>
      <c r="N10" s="23">
        <f>+I10/E10</f>
        <v>0.5769138468922487</v>
      </c>
      <c r="O10" s="6"/>
    </row>
    <row r="11" spans="1:15" ht="12.75" customHeight="1">
      <c r="A11" s="24" t="s">
        <v>10</v>
      </c>
      <c r="B11" s="32">
        <f aca="true" t="shared" si="1" ref="B11:H11">+B12+B13+B14</f>
        <v>2351</v>
      </c>
      <c r="C11" s="32">
        <f t="shared" si="1"/>
        <v>512</v>
      </c>
      <c r="D11" s="32">
        <f t="shared" si="1"/>
        <v>1304</v>
      </c>
      <c r="E11" s="32">
        <f t="shared" si="1"/>
        <v>4167</v>
      </c>
      <c r="F11" s="32">
        <f t="shared" si="1"/>
        <v>954</v>
      </c>
      <c r="G11" s="32">
        <f t="shared" si="1"/>
        <v>161</v>
      </c>
      <c r="H11" s="32">
        <f t="shared" si="1"/>
        <v>1289</v>
      </c>
      <c r="I11" s="32">
        <f>+I12+I13+I14</f>
        <v>2404</v>
      </c>
      <c r="J11" s="32">
        <f>+J12+J13+J14</f>
        <v>1397</v>
      </c>
      <c r="K11" s="32">
        <f>+K12+K13+K14</f>
        <v>351</v>
      </c>
      <c r="L11" s="32">
        <f>+L12+L13+L14</f>
        <v>15</v>
      </c>
      <c r="M11" s="33">
        <f>+M12+M13+M14</f>
        <v>1763</v>
      </c>
      <c r="N11" s="23"/>
      <c r="O11" s="6"/>
    </row>
    <row r="12" spans="1:15" ht="12.75" customHeight="1">
      <c r="A12" s="25" t="s">
        <v>11</v>
      </c>
      <c r="B12" s="34">
        <v>2351</v>
      </c>
      <c r="C12" s="34">
        <v>512</v>
      </c>
      <c r="D12" s="35">
        <v>1304</v>
      </c>
      <c r="E12" s="36">
        <f>SUM(B12:D12)</f>
        <v>4167</v>
      </c>
      <c r="F12" s="37">
        <v>954</v>
      </c>
      <c r="G12" s="37">
        <v>161</v>
      </c>
      <c r="H12" s="37">
        <v>1289</v>
      </c>
      <c r="I12" s="36">
        <f>SUM(F12:H12)</f>
        <v>2404</v>
      </c>
      <c r="J12" s="34">
        <f aca="true" t="shared" si="2" ref="J12:L14">+B12-F12</f>
        <v>1397</v>
      </c>
      <c r="K12" s="34">
        <f t="shared" si="2"/>
        <v>351</v>
      </c>
      <c r="L12" s="34">
        <f t="shared" si="2"/>
        <v>15</v>
      </c>
      <c r="M12" s="38">
        <f>SUM(J12:L12)</f>
        <v>1763</v>
      </c>
      <c r="N12" s="23"/>
      <c r="O12" s="6"/>
    </row>
    <row r="13" spans="1:15" ht="12.75" customHeight="1">
      <c r="A13" s="25" t="s">
        <v>12</v>
      </c>
      <c r="B13" s="34"/>
      <c r="C13" s="34"/>
      <c r="D13" s="35"/>
      <c r="E13" s="36">
        <f>SUM(B13:D13)</f>
        <v>0</v>
      </c>
      <c r="F13" s="37"/>
      <c r="G13" s="39"/>
      <c r="H13" s="39"/>
      <c r="I13" s="36">
        <f>SUM(F13:H13)</f>
        <v>0</v>
      </c>
      <c r="J13" s="34">
        <f t="shared" si="2"/>
        <v>0</v>
      </c>
      <c r="K13" s="34">
        <f t="shared" si="2"/>
        <v>0</v>
      </c>
      <c r="L13" s="34">
        <f t="shared" si="2"/>
        <v>0</v>
      </c>
      <c r="M13" s="38">
        <f>SUM(J13:L13)</f>
        <v>0</v>
      </c>
      <c r="N13" s="23"/>
      <c r="O13" s="6"/>
    </row>
    <row r="14" spans="1:15" ht="12.75" customHeight="1">
      <c r="A14" s="25" t="s">
        <v>13</v>
      </c>
      <c r="B14" s="34"/>
      <c r="C14" s="34"/>
      <c r="D14" s="35"/>
      <c r="E14" s="36">
        <f>SUM(B14:D14)</f>
        <v>0</v>
      </c>
      <c r="F14" s="37"/>
      <c r="G14" s="39"/>
      <c r="H14" s="39"/>
      <c r="I14" s="36">
        <f>SUM(F14:H14)</f>
        <v>0</v>
      </c>
      <c r="J14" s="34">
        <f t="shared" si="2"/>
        <v>0</v>
      </c>
      <c r="K14" s="34">
        <f t="shared" si="2"/>
        <v>0</v>
      </c>
      <c r="L14" s="34">
        <f t="shared" si="2"/>
        <v>0</v>
      </c>
      <c r="M14" s="38">
        <f>SUM(J14:L14)</f>
        <v>0</v>
      </c>
      <c r="N14" s="23"/>
      <c r="O14" s="6"/>
    </row>
    <row r="15" spans="1:15" ht="12.75" customHeight="1">
      <c r="A15" s="25" t="s">
        <v>14</v>
      </c>
      <c r="B15" s="40">
        <f aca="true" t="shared" si="3" ref="B15:I15">+B16+B17</f>
        <v>0</v>
      </c>
      <c r="C15" s="40">
        <f t="shared" si="3"/>
        <v>0</v>
      </c>
      <c r="D15" s="40">
        <f t="shared" si="3"/>
        <v>0</v>
      </c>
      <c r="E15" s="41">
        <f t="shared" si="3"/>
        <v>0</v>
      </c>
      <c r="F15" s="42">
        <f t="shared" si="3"/>
        <v>0</v>
      </c>
      <c r="G15" s="42">
        <f t="shared" si="3"/>
        <v>0</v>
      </c>
      <c r="H15" s="42">
        <f t="shared" si="3"/>
        <v>0</v>
      </c>
      <c r="I15" s="42">
        <f t="shared" si="3"/>
        <v>0</v>
      </c>
      <c r="J15" s="41">
        <f>+J16+J17</f>
        <v>0</v>
      </c>
      <c r="K15" s="41">
        <f>+K16+K17</f>
        <v>0</v>
      </c>
      <c r="L15" s="41">
        <f>+L16+L17</f>
        <v>0</v>
      </c>
      <c r="M15" s="43">
        <f>+M16+M17</f>
        <v>0</v>
      </c>
      <c r="N15" s="23"/>
      <c r="O15" s="6"/>
    </row>
    <row r="16" spans="1:15" ht="12.75" customHeight="1">
      <c r="A16" s="15" t="s">
        <v>17</v>
      </c>
      <c r="B16" s="34"/>
      <c r="C16" s="34"/>
      <c r="D16" s="35"/>
      <c r="E16" s="36">
        <f>SUM(B16:D16)</f>
        <v>0</v>
      </c>
      <c r="F16" s="37"/>
      <c r="G16" s="37"/>
      <c r="H16" s="37"/>
      <c r="I16" s="36">
        <f>SUM(F16:H16)</f>
        <v>0</v>
      </c>
      <c r="J16" s="34">
        <f aca="true" t="shared" si="4" ref="J16:L17">+B16-F16</f>
        <v>0</v>
      </c>
      <c r="K16" s="34">
        <f t="shared" si="4"/>
        <v>0</v>
      </c>
      <c r="L16" s="34">
        <f t="shared" si="4"/>
        <v>0</v>
      </c>
      <c r="M16" s="38">
        <f>SUM(J16:L16)</f>
        <v>0</v>
      </c>
      <c r="N16" s="23"/>
      <c r="O16" s="6"/>
    </row>
    <row r="17" spans="1:15" ht="12.75" customHeight="1">
      <c r="A17" s="15" t="s">
        <v>18</v>
      </c>
      <c r="B17" s="34"/>
      <c r="C17" s="34"/>
      <c r="D17" s="35"/>
      <c r="E17" s="36">
        <f>SUM(B17:D17)</f>
        <v>0</v>
      </c>
      <c r="F17" s="37"/>
      <c r="G17" s="37"/>
      <c r="H17" s="37"/>
      <c r="I17" s="36">
        <f>SUM(F17:H17)</f>
        <v>0</v>
      </c>
      <c r="J17" s="34">
        <f t="shared" si="4"/>
        <v>0</v>
      </c>
      <c r="K17" s="34">
        <f t="shared" si="4"/>
        <v>0</v>
      </c>
      <c r="L17" s="34">
        <f t="shared" si="4"/>
        <v>0</v>
      </c>
      <c r="M17" s="38">
        <f>SUM(J17:L17)</f>
        <v>0</v>
      </c>
      <c r="N17" s="23"/>
      <c r="O17" s="6"/>
    </row>
    <row r="18" spans="1:15" ht="12.75" customHeight="1">
      <c r="A18" s="13"/>
      <c r="B18" s="8"/>
      <c r="C18" s="7"/>
      <c r="D18" s="8"/>
      <c r="E18" s="7"/>
      <c r="F18" s="14"/>
      <c r="G18" s="14"/>
      <c r="H18" s="14"/>
      <c r="I18" s="14"/>
      <c r="J18" s="7"/>
      <c r="K18" s="7"/>
      <c r="L18" s="7"/>
      <c r="M18" s="8"/>
      <c r="N18" s="9"/>
      <c r="O18" s="6"/>
    </row>
    <row r="19" spans="1:12" ht="12.75">
      <c r="A19" s="10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</row>
    <row r="20" spans="1:12" s="21" customFormat="1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ht="12.75">
      <c r="A21" s="11"/>
    </row>
    <row r="22" ht="12.75">
      <c r="A22" s="11"/>
    </row>
    <row r="23" ht="12.75">
      <c r="A23" s="10"/>
    </row>
    <row r="24" ht="12.75">
      <c r="A24" s="10"/>
    </row>
    <row r="25" ht="12.75">
      <c r="A25" s="10"/>
    </row>
    <row r="26" ht="12.75">
      <c r="A26" s="10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  <row r="1122" ht="12.75">
      <c r="A1122" s="10"/>
    </row>
    <row r="1123" ht="12.75">
      <c r="A1123" s="10"/>
    </row>
    <row r="1124" ht="12.75">
      <c r="A1124" s="10"/>
    </row>
    <row r="1125" ht="12.75">
      <c r="A1125" s="10"/>
    </row>
    <row r="1126" ht="12.75">
      <c r="A1126" s="10"/>
    </row>
    <row r="1127" ht="12.75">
      <c r="A1127" s="10"/>
    </row>
    <row r="1128" ht="12.75">
      <c r="A1128" s="10"/>
    </row>
    <row r="1129" ht="12.75">
      <c r="A1129" s="10"/>
    </row>
    <row r="1130" ht="12.75">
      <c r="A1130" s="10"/>
    </row>
    <row r="1131" ht="12.75">
      <c r="A1131" s="10"/>
    </row>
    <row r="1132" ht="12.75">
      <c r="A1132" s="10"/>
    </row>
    <row r="1133" ht="12.75">
      <c r="A1133" s="10"/>
    </row>
    <row r="1134" ht="12.75">
      <c r="A1134" s="10"/>
    </row>
    <row r="1135" ht="12.75">
      <c r="A1135" s="10"/>
    </row>
    <row r="1136" ht="12.75">
      <c r="A1136" s="10"/>
    </row>
    <row r="1137" ht="12.75">
      <c r="A1137" s="10"/>
    </row>
    <row r="1138" ht="12.75">
      <c r="A1138" s="10"/>
    </row>
    <row r="1139" ht="12.75">
      <c r="A1139" s="10"/>
    </row>
    <row r="1140" ht="12.75">
      <c r="A1140" s="10"/>
    </row>
    <row r="1141" ht="12.75">
      <c r="A1141" s="10"/>
    </row>
    <row r="1142" ht="12.75">
      <c r="A1142" s="10"/>
    </row>
    <row r="1143" ht="12.75">
      <c r="A1143" s="10"/>
    </row>
    <row r="1144" ht="12.75">
      <c r="A1144" s="10"/>
    </row>
    <row r="1145" ht="12.75">
      <c r="A1145" s="10"/>
    </row>
    <row r="1146" ht="12.75">
      <c r="A1146" s="10"/>
    </row>
    <row r="1147" ht="12.75">
      <c r="A1147" s="10"/>
    </row>
    <row r="1148" ht="12.75">
      <c r="A1148" s="10"/>
    </row>
    <row r="1149" ht="12.75">
      <c r="A1149" s="10"/>
    </row>
    <row r="1150" ht="12.75">
      <c r="A1150" s="10"/>
    </row>
    <row r="1151" ht="12.75">
      <c r="A1151" s="10"/>
    </row>
    <row r="1152" ht="12.75">
      <c r="A1152" s="10"/>
    </row>
    <row r="1153" ht="12.75">
      <c r="A1153" s="10"/>
    </row>
    <row r="1154" ht="12.75">
      <c r="A1154" s="10"/>
    </row>
    <row r="1155" ht="12.75">
      <c r="A1155" s="10"/>
    </row>
    <row r="1156" ht="12.75">
      <c r="A1156" s="10"/>
    </row>
    <row r="1157" ht="12.75">
      <c r="A1157" s="10"/>
    </row>
    <row r="1158" ht="12.75">
      <c r="A1158" s="10"/>
    </row>
    <row r="1159" ht="12.75">
      <c r="A1159" s="10"/>
    </row>
    <row r="1160" ht="12.75">
      <c r="A1160" s="10"/>
    </row>
    <row r="1161" ht="12.75">
      <c r="A1161" s="10"/>
    </row>
    <row r="1162" ht="12.75">
      <c r="A1162" s="10"/>
    </row>
    <row r="1163" ht="12.75">
      <c r="A1163" s="10"/>
    </row>
    <row r="1164" ht="12.75">
      <c r="A1164" s="10"/>
    </row>
    <row r="1165" ht="12.75">
      <c r="A1165" s="10"/>
    </row>
    <row r="1166" ht="12.75">
      <c r="A1166" s="10"/>
    </row>
    <row r="1167" ht="12.75">
      <c r="A1167" s="10"/>
    </row>
    <row r="1168" ht="12.75">
      <c r="A1168" s="10"/>
    </row>
    <row r="1169" ht="12.75">
      <c r="A1169" s="10"/>
    </row>
    <row r="1170" ht="12.75">
      <c r="A1170" s="10"/>
    </row>
    <row r="1171" ht="12.75">
      <c r="A1171" s="10"/>
    </row>
    <row r="1172" ht="12.75">
      <c r="A1172" s="10"/>
    </row>
    <row r="1173" ht="12.75">
      <c r="A1173" s="10"/>
    </row>
    <row r="1174" ht="12.75">
      <c r="A1174" s="10"/>
    </row>
    <row r="1175" ht="12.75">
      <c r="A1175" s="10"/>
    </row>
    <row r="1176" ht="12.75">
      <c r="A1176" s="10"/>
    </row>
    <row r="1177" ht="12.75">
      <c r="A1177" s="10"/>
    </row>
    <row r="1178" ht="12.75">
      <c r="A1178" s="10"/>
    </row>
    <row r="1179" ht="12.75">
      <c r="A1179" s="10"/>
    </row>
    <row r="1180" ht="12.75">
      <c r="A1180" s="10"/>
    </row>
    <row r="1181" ht="12.75">
      <c r="A1181" s="10"/>
    </row>
    <row r="1182" ht="12.75">
      <c r="A1182" s="10"/>
    </row>
    <row r="1183" ht="12.75">
      <c r="A1183" s="10"/>
    </row>
    <row r="1184" ht="12.75">
      <c r="A1184" s="10"/>
    </row>
    <row r="1185" ht="12.75">
      <c r="A1185" s="10"/>
    </row>
    <row r="1186" ht="12.75">
      <c r="A1186" s="10"/>
    </row>
    <row r="1187" ht="12.75">
      <c r="A1187" s="10"/>
    </row>
    <row r="1188" ht="12.75">
      <c r="A1188" s="10"/>
    </row>
    <row r="1189" ht="12.75">
      <c r="A1189" s="10"/>
    </row>
    <row r="1190" ht="12.75">
      <c r="A1190" s="10"/>
    </row>
    <row r="1191" ht="12.75">
      <c r="A1191" s="10"/>
    </row>
    <row r="1192" ht="12.75">
      <c r="A1192" s="10"/>
    </row>
    <row r="1193" ht="12.75">
      <c r="A1193" s="10"/>
    </row>
    <row r="1194" ht="12.75">
      <c r="A1194" s="10"/>
    </row>
    <row r="1195" ht="12.75">
      <c r="A1195" s="10"/>
    </row>
    <row r="1196" ht="12.75">
      <c r="A1196" s="10"/>
    </row>
    <row r="1197" ht="12.75">
      <c r="A1197" s="10"/>
    </row>
    <row r="1198" ht="12.75">
      <c r="A1198" s="10"/>
    </row>
    <row r="1199" ht="12.75">
      <c r="A1199" s="10"/>
    </row>
    <row r="1200" ht="12.75">
      <c r="A1200" s="10"/>
    </row>
    <row r="1201" ht="12.75">
      <c r="A1201" s="10"/>
    </row>
    <row r="1202" ht="12.75">
      <c r="A1202" s="10"/>
    </row>
    <row r="1203" ht="12.75">
      <c r="A1203" s="10"/>
    </row>
    <row r="1204" ht="12.75">
      <c r="A1204" s="10"/>
    </row>
    <row r="1205" ht="12.75">
      <c r="A1205" s="10"/>
    </row>
    <row r="1206" ht="12.75">
      <c r="A1206" s="10"/>
    </row>
    <row r="1207" ht="12.75">
      <c r="A1207" s="10"/>
    </row>
    <row r="1208" ht="12.75">
      <c r="A1208" s="10"/>
    </row>
    <row r="1209" ht="12.75">
      <c r="A1209" s="10"/>
    </row>
    <row r="1210" ht="12.75">
      <c r="A1210" s="10"/>
    </row>
    <row r="1211" ht="12.75">
      <c r="A1211" s="10"/>
    </row>
    <row r="1212" ht="12.75">
      <c r="A1212" s="10"/>
    </row>
    <row r="1213" ht="12.75">
      <c r="A1213" s="10"/>
    </row>
    <row r="1214" ht="12.75">
      <c r="A1214" s="10"/>
    </row>
    <row r="1215" ht="12.75">
      <c r="A1215" s="10"/>
    </row>
    <row r="1216" ht="12.75">
      <c r="A1216" s="10"/>
    </row>
    <row r="1217" ht="12.75">
      <c r="A1217" s="10"/>
    </row>
    <row r="1218" ht="12.75">
      <c r="A1218" s="10"/>
    </row>
    <row r="1219" ht="12.75">
      <c r="A1219" s="10"/>
    </row>
    <row r="1220" ht="12.75">
      <c r="A1220" s="10"/>
    </row>
    <row r="1221" ht="12.75">
      <c r="A1221" s="10"/>
    </row>
    <row r="1222" ht="12.75">
      <c r="A1222" s="10"/>
    </row>
    <row r="1223" ht="12.75">
      <c r="A1223" s="10"/>
    </row>
    <row r="1224" ht="12.75">
      <c r="A1224" s="10"/>
    </row>
    <row r="1225" ht="12.75">
      <c r="A1225" s="10"/>
    </row>
    <row r="1226" ht="12.75">
      <c r="A1226" s="10"/>
    </row>
    <row r="1227" ht="12.75">
      <c r="A1227" s="10"/>
    </row>
    <row r="1228" ht="12.75">
      <c r="A1228" s="10"/>
    </row>
    <row r="1229" ht="12.75">
      <c r="A1229" s="10"/>
    </row>
    <row r="1230" ht="12.75">
      <c r="A1230" s="10"/>
    </row>
    <row r="1231" ht="12.75">
      <c r="A1231" s="10"/>
    </row>
    <row r="1232" ht="12.75">
      <c r="A1232" s="10"/>
    </row>
    <row r="1233" ht="12.75">
      <c r="A1233" s="10"/>
    </row>
    <row r="1234" ht="12.75">
      <c r="A1234" s="10"/>
    </row>
    <row r="1235" ht="12.75">
      <c r="A1235" s="10"/>
    </row>
    <row r="1236" ht="12.75">
      <c r="A1236" s="10"/>
    </row>
    <row r="1237" ht="12.75">
      <c r="A1237" s="10"/>
    </row>
    <row r="1238" ht="12.75">
      <c r="A1238" s="10"/>
    </row>
    <row r="1239" ht="12.75">
      <c r="A1239" s="10"/>
    </row>
    <row r="1240" ht="12.75">
      <c r="A1240" s="10"/>
    </row>
    <row r="1241" ht="12.75">
      <c r="A1241" s="10"/>
    </row>
    <row r="1242" ht="12.75">
      <c r="A1242" s="10"/>
    </row>
    <row r="1243" ht="12.75">
      <c r="A1243" s="10"/>
    </row>
    <row r="1244" ht="12.75">
      <c r="A1244" s="10"/>
    </row>
    <row r="1245" ht="12.75">
      <c r="A1245" s="10"/>
    </row>
    <row r="1246" ht="12.75">
      <c r="A1246" s="10"/>
    </row>
    <row r="1247" ht="12.75">
      <c r="A1247" s="10"/>
    </row>
    <row r="1248" ht="12.75">
      <c r="A1248" s="10"/>
    </row>
    <row r="1249" ht="12.75">
      <c r="A1249" s="10"/>
    </row>
    <row r="1250" ht="12.75">
      <c r="A1250" s="10"/>
    </row>
    <row r="1251" ht="12.75">
      <c r="A1251" s="10"/>
    </row>
    <row r="1252" ht="12.75">
      <c r="A1252" s="10"/>
    </row>
    <row r="1253" ht="12.75">
      <c r="A1253" s="10"/>
    </row>
    <row r="1254" ht="12.75">
      <c r="A1254" s="10"/>
    </row>
    <row r="1255" ht="12.75">
      <c r="A1255" s="10"/>
    </row>
    <row r="1256" ht="12.75">
      <c r="A1256" s="10"/>
    </row>
    <row r="1257" ht="12.75">
      <c r="A1257" s="10"/>
    </row>
    <row r="1258" ht="12.75">
      <c r="A1258" s="10"/>
    </row>
    <row r="1259" ht="12.75">
      <c r="A1259" s="10"/>
    </row>
    <row r="1260" ht="12.75">
      <c r="A1260" s="10"/>
    </row>
    <row r="1261" ht="12.75">
      <c r="A1261" s="10"/>
    </row>
    <row r="1262" ht="12.75">
      <c r="A1262" s="10"/>
    </row>
    <row r="1263" ht="12.75">
      <c r="A1263" s="10"/>
    </row>
    <row r="1264" ht="12.75">
      <c r="A1264" s="10"/>
    </row>
    <row r="1265" ht="12.75">
      <c r="A1265" s="10"/>
    </row>
    <row r="1266" ht="12.75">
      <c r="A1266" s="10"/>
    </row>
    <row r="1267" ht="12.75">
      <c r="A1267" s="10"/>
    </row>
    <row r="1268" ht="12.75">
      <c r="A1268" s="10"/>
    </row>
    <row r="1269" ht="12.75">
      <c r="A1269" s="10"/>
    </row>
    <row r="1270" ht="12.75">
      <c r="A1270" s="10"/>
    </row>
    <row r="1271" ht="12.75">
      <c r="A1271" s="10"/>
    </row>
    <row r="1272" ht="12.75">
      <c r="A1272" s="10"/>
    </row>
    <row r="1273" ht="12.75">
      <c r="A1273" s="10"/>
    </row>
    <row r="1274" ht="12.75">
      <c r="A1274" s="10"/>
    </row>
    <row r="1275" ht="12.75">
      <c r="A1275" s="10"/>
    </row>
    <row r="1276" ht="12.75">
      <c r="A1276" s="10"/>
    </row>
    <row r="1277" ht="12.75">
      <c r="A1277" s="10"/>
    </row>
    <row r="1278" ht="12.75">
      <c r="A1278" s="10"/>
    </row>
    <row r="1279" ht="12.75">
      <c r="A1279" s="10"/>
    </row>
    <row r="1280" ht="12.75">
      <c r="A1280" s="10"/>
    </row>
    <row r="1281" ht="12.75">
      <c r="A1281" s="10"/>
    </row>
    <row r="1282" ht="12.75">
      <c r="A1282" s="10"/>
    </row>
    <row r="1283" ht="12.75">
      <c r="A1283" s="10"/>
    </row>
    <row r="1284" ht="12.75">
      <c r="A1284" s="10"/>
    </row>
    <row r="1285" ht="12.75">
      <c r="A1285" s="10"/>
    </row>
    <row r="1286" ht="12.75">
      <c r="A1286" s="10"/>
    </row>
    <row r="1287" ht="12.75">
      <c r="A1287" s="10"/>
    </row>
    <row r="1288" ht="12.75">
      <c r="A1288" s="10"/>
    </row>
    <row r="1289" ht="12.75">
      <c r="A1289" s="10"/>
    </row>
    <row r="1290" ht="12.75">
      <c r="A1290" s="10"/>
    </row>
    <row r="1291" ht="12.75">
      <c r="A1291" s="10"/>
    </row>
    <row r="1292" ht="12.75">
      <c r="A1292" s="10"/>
    </row>
    <row r="1293" ht="12.75">
      <c r="A1293" s="10"/>
    </row>
    <row r="1294" ht="12.75">
      <c r="A1294" s="10"/>
    </row>
    <row r="1295" ht="12.75">
      <c r="A1295" s="10"/>
    </row>
    <row r="1296" ht="12.75">
      <c r="A1296" s="10"/>
    </row>
    <row r="1297" ht="12.75">
      <c r="A1297" s="10"/>
    </row>
    <row r="1298" ht="12.75">
      <c r="A1298" s="10"/>
    </row>
    <row r="1299" ht="12.75">
      <c r="A1299" s="10"/>
    </row>
    <row r="1300" ht="12.75">
      <c r="A1300" s="10"/>
    </row>
    <row r="1301" ht="12.75">
      <c r="A1301" s="10"/>
    </row>
    <row r="1302" ht="12.75">
      <c r="A1302" s="10"/>
    </row>
    <row r="1303" ht="12.75">
      <c r="A1303" s="10"/>
    </row>
    <row r="1304" ht="12.75">
      <c r="A1304" s="10"/>
    </row>
    <row r="1305" ht="12.75">
      <c r="A1305" s="10"/>
    </row>
    <row r="1306" ht="12.75">
      <c r="A1306" s="10"/>
    </row>
    <row r="1307" ht="12.75">
      <c r="A1307" s="10"/>
    </row>
    <row r="1308" ht="12.75">
      <c r="A1308" s="10"/>
    </row>
    <row r="1309" ht="12.75">
      <c r="A1309" s="10"/>
    </row>
    <row r="1310" ht="12.75">
      <c r="A1310" s="10"/>
    </row>
    <row r="1311" ht="12.75">
      <c r="A1311" s="10"/>
    </row>
    <row r="1312" ht="12.75">
      <c r="A1312" s="10"/>
    </row>
    <row r="1313" ht="12.75">
      <c r="A1313" s="10"/>
    </row>
    <row r="1314" ht="12.75">
      <c r="A1314" s="10"/>
    </row>
    <row r="1315" ht="12.75">
      <c r="A1315" s="10"/>
    </row>
    <row r="1316" ht="12.75">
      <c r="A1316" s="10"/>
    </row>
    <row r="1317" ht="12.75">
      <c r="A1317" s="10"/>
    </row>
    <row r="1318" ht="12.75">
      <c r="A1318" s="10"/>
    </row>
    <row r="1319" ht="12.75">
      <c r="A1319" s="10"/>
    </row>
    <row r="1320" ht="12.75">
      <c r="A1320" s="10"/>
    </row>
    <row r="1321" ht="12.75">
      <c r="A1321" s="10"/>
    </row>
    <row r="1322" ht="12.75">
      <c r="A1322" s="10"/>
    </row>
    <row r="1323" ht="12.75">
      <c r="A1323" s="10"/>
    </row>
    <row r="1324" ht="12.75">
      <c r="A1324" s="10"/>
    </row>
    <row r="1325" ht="12.75">
      <c r="A1325" s="10"/>
    </row>
    <row r="1326" ht="12.75">
      <c r="A1326" s="10"/>
    </row>
    <row r="1327" ht="12.75">
      <c r="A1327" s="10"/>
    </row>
    <row r="1328" ht="12.75">
      <c r="A1328" s="10"/>
    </row>
    <row r="1329" ht="12.75">
      <c r="A1329" s="10"/>
    </row>
    <row r="1330" ht="12.75">
      <c r="A1330" s="10"/>
    </row>
    <row r="1331" ht="12.75">
      <c r="A1331" s="10"/>
    </row>
    <row r="1332" ht="12.75">
      <c r="A1332" s="10"/>
    </row>
    <row r="1333" ht="12.75">
      <c r="A1333" s="10"/>
    </row>
    <row r="1334" ht="12.75">
      <c r="A1334" s="10"/>
    </row>
    <row r="1335" ht="12.75">
      <c r="A1335" s="10"/>
    </row>
    <row r="1336" ht="12.75">
      <c r="A1336" s="10"/>
    </row>
    <row r="1337" ht="12.75">
      <c r="A1337" s="10"/>
    </row>
    <row r="1338" ht="12.75">
      <c r="A1338" s="10"/>
    </row>
    <row r="1339" ht="12.75">
      <c r="A1339" s="10"/>
    </row>
    <row r="1340" ht="12.75">
      <c r="A1340" s="10"/>
    </row>
    <row r="1341" ht="12.75">
      <c r="A1341" s="10"/>
    </row>
    <row r="1342" ht="12.75">
      <c r="A1342" s="10"/>
    </row>
    <row r="1343" ht="12.75">
      <c r="A1343" s="10"/>
    </row>
    <row r="1344" ht="12.75">
      <c r="A1344" s="10"/>
    </row>
    <row r="1345" ht="12.75">
      <c r="A1345" s="10"/>
    </row>
    <row r="1346" ht="12.75">
      <c r="A1346" s="10"/>
    </row>
    <row r="1347" ht="12.75">
      <c r="A1347" s="10"/>
    </row>
    <row r="1348" ht="12.75">
      <c r="A1348" s="10"/>
    </row>
    <row r="1349" ht="12.75">
      <c r="A1349" s="10"/>
    </row>
    <row r="1350" ht="12.75">
      <c r="A1350" s="10"/>
    </row>
    <row r="1351" ht="12.75">
      <c r="A1351" s="10"/>
    </row>
    <row r="1352" ht="12.75">
      <c r="A1352" s="10"/>
    </row>
    <row r="1353" ht="12.75">
      <c r="A1353" s="10"/>
    </row>
    <row r="1354" ht="12.75">
      <c r="A1354" s="10"/>
    </row>
    <row r="1355" ht="12.75">
      <c r="A1355" s="10"/>
    </row>
    <row r="1356" ht="12.75">
      <c r="A1356" s="10"/>
    </row>
    <row r="1357" ht="12.75">
      <c r="A1357" s="10"/>
    </row>
    <row r="1358" ht="12.75">
      <c r="A1358" s="10"/>
    </row>
    <row r="1359" ht="12.75">
      <c r="A1359" s="10"/>
    </row>
    <row r="1360" ht="12.75">
      <c r="A1360" s="10"/>
    </row>
    <row r="1361" ht="12.75">
      <c r="A1361" s="10"/>
    </row>
    <row r="1362" ht="12.75">
      <c r="A1362" s="10"/>
    </row>
    <row r="1363" ht="12.75">
      <c r="A1363" s="10"/>
    </row>
    <row r="1364" ht="12.75">
      <c r="A1364" s="10"/>
    </row>
    <row r="1365" ht="12.75">
      <c r="A1365" s="10"/>
    </row>
    <row r="1366" ht="12.75">
      <c r="A1366" s="10"/>
    </row>
    <row r="1367" ht="12.75">
      <c r="A1367" s="10"/>
    </row>
    <row r="1368" ht="12.75">
      <c r="A1368" s="10"/>
    </row>
    <row r="1369" ht="12.75">
      <c r="A1369" s="10"/>
    </row>
    <row r="1370" ht="12.75">
      <c r="A1370" s="10"/>
    </row>
    <row r="1371" ht="12.75">
      <c r="A1371" s="10"/>
    </row>
    <row r="1372" ht="12.75">
      <c r="A1372" s="10"/>
    </row>
    <row r="1373" ht="12.75">
      <c r="A1373" s="10"/>
    </row>
    <row r="1374" ht="12.75">
      <c r="A1374" s="10"/>
    </row>
    <row r="1375" ht="12.75">
      <c r="A1375" s="10"/>
    </row>
    <row r="1376" ht="12.75">
      <c r="A1376" s="10"/>
    </row>
    <row r="1377" ht="12.75">
      <c r="A1377" s="10"/>
    </row>
    <row r="1378" ht="12.75">
      <c r="A1378" s="10"/>
    </row>
    <row r="1379" ht="12.75">
      <c r="A1379" s="10"/>
    </row>
    <row r="1380" ht="12.75">
      <c r="A1380" s="10"/>
    </row>
    <row r="1381" ht="12.75">
      <c r="A1381" s="10"/>
    </row>
    <row r="1382" ht="12.75">
      <c r="A1382" s="10"/>
    </row>
    <row r="1383" ht="12.75">
      <c r="A1383" s="10"/>
    </row>
    <row r="1384" ht="12.75">
      <c r="A1384" s="10"/>
    </row>
    <row r="1385" ht="12.75">
      <c r="A1385" s="10"/>
    </row>
    <row r="1386" ht="12.75">
      <c r="A1386" s="10"/>
    </row>
    <row r="1387" ht="12.75">
      <c r="A1387" s="10"/>
    </row>
    <row r="1388" ht="12.75">
      <c r="A1388" s="10"/>
    </row>
    <row r="1389" ht="12.75">
      <c r="A1389" s="10"/>
    </row>
    <row r="1390" ht="12.75">
      <c r="A1390" s="10"/>
    </row>
    <row r="1391" ht="12.75">
      <c r="A1391" s="10"/>
    </row>
    <row r="1392" ht="12.75">
      <c r="A1392" s="10"/>
    </row>
    <row r="1393" ht="12.75">
      <c r="A1393" s="10"/>
    </row>
    <row r="1394" ht="12.75">
      <c r="A1394" s="10"/>
    </row>
    <row r="1395" ht="12.75">
      <c r="A1395" s="10"/>
    </row>
    <row r="1396" ht="12.75">
      <c r="A1396" s="10"/>
    </row>
    <row r="1397" ht="12.75">
      <c r="A1397" s="10"/>
    </row>
    <row r="1398" ht="12.75">
      <c r="A1398" s="10"/>
    </row>
    <row r="1399" ht="12.75">
      <c r="A1399" s="10"/>
    </row>
    <row r="1400" ht="12.75">
      <c r="A1400" s="10"/>
    </row>
    <row r="1401" ht="12.75">
      <c r="A1401" s="10"/>
    </row>
  </sheetData>
  <sheetProtection/>
  <mergeCells count="6">
    <mergeCell ref="N6:N8"/>
    <mergeCell ref="B7:E7"/>
    <mergeCell ref="F7:I7"/>
    <mergeCell ref="J7:M7"/>
    <mergeCell ref="B6:M6"/>
    <mergeCell ref="A6:A8"/>
  </mergeCells>
  <printOptions/>
  <pageMargins left="0.5" right="0" top="0.75" bottom="0.75" header="0.5" footer="0.5"/>
  <pageSetup horizontalDpi="600" verticalDpi="600" orientation="landscape" paperSize="9" scale="80" r:id="rId1"/>
  <rowBreaks count="1" manualBreakCount="1">
    <brk id="1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iarciaga</dc:creator>
  <cp:keywords/>
  <dc:description/>
  <cp:lastModifiedBy>mbernal</cp:lastModifiedBy>
  <cp:lastPrinted>2014-08-28T05:16:38Z</cp:lastPrinted>
  <dcterms:created xsi:type="dcterms:W3CDTF">2012-08-15T02:41:11Z</dcterms:created>
  <dcterms:modified xsi:type="dcterms:W3CDTF">2014-08-28T05:16:41Z</dcterms:modified>
  <cp:category/>
  <cp:version/>
  <cp:contentType/>
  <cp:contentStatus/>
</cp:coreProperties>
</file>