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zurbano\Desktop\2020 FOI\"/>
    </mc:Choice>
  </mc:AlternateContent>
  <bookViews>
    <workbookView xWindow="0" yWindow="0" windowWidth="18150" windowHeight="6990" activeTab="1"/>
  </bookViews>
  <sheets>
    <sheet name="Agency Information Inventory" sheetId="3" r:id="rId1"/>
    <sheet name="FOI Registry" sheetId="5" r:id="rId2"/>
    <sheet name="FOI Summary" sheetId="2" r:id="rId3"/>
  </sheets>
  <definedNames>
    <definedName name="_xlnm.Print_Titles" localSheetId="1">'FOI Registry'!$1:$2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2" l="1"/>
  <c r="I627" i="5"/>
  <c r="I628" i="5"/>
  <c r="I629" i="5"/>
  <c r="I630" i="5"/>
  <c r="I631" i="5"/>
  <c r="I632" i="5"/>
  <c r="I633" i="5"/>
  <c r="I634" i="5"/>
  <c r="I635" i="5"/>
  <c r="I636" i="5"/>
  <c r="I637" i="5"/>
  <c r="I638" i="5"/>
  <c r="I639" i="5"/>
  <c r="I640" i="5"/>
  <c r="I641" i="5"/>
  <c r="I642" i="5"/>
  <c r="I643" i="5"/>
  <c r="I644" i="5"/>
  <c r="I645" i="5"/>
  <c r="I646" i="5"/>
  <c r="I647" i="5"/>
  <c r="I648" i="5"/>
  <c r="I649" i="5"/>
  <c r="I650" i="5"/>
  <c r="I651" i="5"/>
  <c r="I652" i="5"/>
  <c r="I653" i="5"/>
  <c r="I654" i="5"/>
  <c r="I655" i="5"/>
  <c r="I656" i="5"/>
  <c r="I657" i="5"/>
  <c r="I658" i="5"/>
  <c r="I659" i="5"/>
  <c r="I660" i="5"/>
  <c r="I661" i="5"/>
  <c r="I662" i="5"/>
  <c r="I663" i="5"/>
  <c r="I664" i="5"/>
  <c r="I665" i="5"/>
  <c r="I666" i="5"/>
  <c r="I667" i="5"/>
  <c r="I668" i="5"/>
  <c r="I669" i="5"/>
  <c r="I670" i="5"/>
  <c r="I671" i="5"/>
  <c r="I672" i="5"/>
  <c r="I673" i="5"/>
  <c r="Q18" i="2"/>
  <c r="H18" i="2"/>
  <c r="H16" i="2"/>
  <c r="I626" i="5"/>
  <c r="I625" i="5"/>
  <c r="I624" i="5"/>
  <c r="I623" i="5"/>
  <c r="I622" i="5"/>
  <c r="I621" i="5"/>
  <c r="I620" i="5"/>
  <c r="I619" i="5"/>
  <c r="I618" i="5"/>
  <c r="I617" i="5"/>
  <c r="I616" i="5"/>
  <c r="I615" i="5"/>
  <c r="I614" i="5"/>
  <c r="I612" i="5"/>
  <c r="I611" i="5"/>
  <c r="I610" i="5"/>
  <c r="I609" i="5"/>
  <c r="I608" i="5"/>
  <c r="I607" i="5"/>
  <c r="I606" i="5"/>
  <c r="I605" i="5"/>
  <c r="I604" i="5"/>
  <c r="I603" i="5"/>
  <c r="I602" i="5"/>
  <c r="I601" i="5"/>
  <c r="I600" i="5"/>
  <c r="I599" i="5"/>
  <c r="I598" i="5"/>
  <c r="Q17" i="2" l="1"/>
  <c r="H12" i="2"/>
  <c r="I597" i="5"/>
  <c r="I596" i="5"/>
  <c r="I595" i="5"/>
  <c r="I594" i="5"/>
  <c r="I593" i="5"/>
  <c r="I591" i="5"/>
  <c r="I590" i="5"/>
  <c r="I589" i="5"/>
  <c r="I588" i="5"/>
  <c r="I586" i="5"/>
  <c r="I585" i="5"/>
  <c r="I584" i="5"/>
  <c r="I583" i="5"/>
  <c r="I582" i="5"/>
  <c r="I579" i="5"/>
  <c r="I573" i="5"/>
  <c r="I572" i="5"/>
  <c r="I571" i="5"/>
  <c r="I570" i="5"/>
  <c r="I569" i="5"/>
  <c r="I568" i="5"/>
  <c r="I567" i="5"/>
  <c r="I566" i="5"/>
  <c r="I565" i="5"/>
  <c r="I562" i="5"/>
  <c r="I560" i="5"/>
  <c r="I559" i="5"/>
  <c r="I558" i="5"/>
  <c r="I557" i="5"/>
  <c r="I556" i="5"/>
  <c r="I555" i="5"/>
  <c r="I554" i="5"/>
  <c r="I553" i="5"/>
  <c r="I552" i="5"/>
  <c r="I551" i="5"/>
  <c r="I550" i="5"/>
  <c r="I549" i="5"/>
  <c r="I548" i="5"/>
  <c r="I547" i="5"/>
  <c r="I546" i="5"/>
  <c r="I545" i="5"/>
  <c r="I544" i="5"/>
  <c r="I543" i="5"/>
  <c r="I540" i="5"/>
  <c r="I535" i="5"/>
  <c r="I532" i="5"/>
  <c r="I531" i="5"/>
  <c r="I530" i="5"/>
  <c r="I529" i="5"/>
  <c r="I528" i="5"/>
  <c r="I527" i="5"/>
  <c r="I526" i="5"/>
  <c r="I525" i="5"/>
  <c r="I524" i="5"/>
  <c r="I523" i="5"/>
  <c r="I522" i="5"/>
  <c r="I521" i="5"/>
  <c r="I519" i="5"/>
  <c r="I515" i="5"/>
  <c r="I514" i="5"/>
  <c r="I513" i="5"/>
  <c r="S17" i="2" l="1"/>
  <c r="H17" i="2"/>
  <c r="S16" i="2"/>
  <c r="S11" i="2"/>
  <c r="Q16" i="2"/>
  <c r="Q4" i="2"/>
  <c r="Q15" i="2"/>
  <c r="H14" i="2"/>
  <c r="H15" i="2"/>
  <c r="H13" i="2"/>
  <c r="H11" i="2"/>
  <c r="I512" i="5"/>
  <c r="I510" i="5"/>
  <c r="I509" i="5"/>
  <c r="I508" i="5"/>
  <c r="I507" i="5"/>
  <c r="I506" i="5"/>
  <c r="I505" i="5"/>
  <c r="I504" i="5"/>
  <c r="I502" i="5"/>
  <c r="I501" i="5"/>
  <c r="I500" i="5"/>
  <c r="I499" i="5"/>
  <c r="I498" i="5"/>
  <c r="I496" i="5"/>
  <c r="I495" i="5"/>
  <c r="I493" i="5"/>
  <c r="I491" i="5"/>
  <c r="I490" i="5"/>
  <c r="I489" i="5"/>
  <c r="I488" i="5"/>
  <c r="I487" i="5"/>
  <c r="I486" i="5"/>
  <c r="I484" i="5"/>
  <c r="I483" i="5"/>
  <c r="I482" i="5"/>
  <c r="I480" i="5"/>
  <c r="I479" i="5"/>
  <c r="I477" i="5"/>
  <c r="I476" i="5"/>
  <c r="I475" i="5"/>
  <c r="I474" i="5"/>
  <c r="I473" i="5"/>
  <c r="I471" i="5"/>
  <c r="I470" i="5"/>
  <c r="I469" i="5"/>
  <c r="I468" i="5"/>
  <c r="I467" i="5"/>
  <c r="I466" i="5"/>
  <c r="I465" i="5"/>
  <c r="I464" i="5"/>
  <c r="I462" i="5"/>
  <c r="I461" i="5"/>
  <c r="I460" i="5"/>
  <c r="I458" i="5"/>
  <c r="I456" i="5"/>
  <c r="I454" i="5"/>
  <c r="I453" i="5"/>
  <c r="I452" i="5"/>
  <c r="I451" i="5"/>
  <c r="I450" i="5"/>
  <c r="I448" i="5"/>
  <c r="I447" i="5"/>
  <c r="I446" i="5"/>
  <c r="I443" i="5"/>
  <c r="I442" i="5"/>
  <c r="I441" i="5"/>
  <c r="I439" i="5"/>
  <c r="I438" i="5"/>
  <c r="I437" i="5"/>
  <c r="I435" i="5"/>
  <c r="I434" i="5"/>
  <c r="I433" i="5"/>
  <c r="I432" i="5"/>
  <c r="I431" i="5"/>
  <c r="I430" i="5"/>
  <c r="I429" i="5"/>
  <c r="I428" i="5"/>
  <c r="I427" i="5"/>
  <c r="I426" i="5"/>
  <c r="I425" i="5"/>
  <c r="I424" i="5"/>
  <c r="I423" i="5"/>
  <c r="I422" i="5"/>
  <c r="Q12" i="2" l="1"/>
  <c r="Q13" i="2"/>
  <c r="Q14" i="2"/>
  <c r="I418" i="5"/>
  <c r="I417" i="5"/>
  <c r="I416" i="5"/>
  <c r="I415" i="5"/>
  <c r="I414" i="5"/>
  <c r="I413" i="5"/>
  <c r="I412" i="5"/>
  <c r="I411" i="5"/>
  <c r="I410" i="5"/>
  <c r="I409" i="5"/>
  <c r="I408" i="5"/>
  <c r="I407" i="5"/>
  <c r="I406" i="5"/>
  <c r="I405" i="5"/>
  <c r="I404" i="5"/>
  <c r="I403" i="5"/>
  <c r="I402" i="5"/>
  <c r="I401" i="5"/>
  <c r="I400" i="5"/>
  <c r="I399" i="5"/>
  <c r="I398" i="5"/>
  <c r="I397" i="5"/>
  <c r="I396" i="5"/>
  <c r="I395" i="5"/>
  <c r="I394" i="5"/>
  <c r="I393" i="5"/>
  <c r="I392" i="5"/>
  <c r="I391" i="5"/>
  <c r="I390" i="5"/>
  <c r="I389" i="5"/>
  <c r="I388" i="5"/>
  <c r="I387" i="5"/>
  <c r="I386" i="5"/>
  <c r="I385" i="5"/>
  <c r="I384" i="5"/>
  <c r="I383" i="5"/>
  <c r="I382" i="5"/>
  <c r="I381" i="5"/>
  <c r="I380" i="5"/>
  <c r="I379" i="5"/>
  <c r="I378" i="5"/>
  <c r="I377" i="5"/>
  <c r="I376" i="5"/>
  <c r="I375" i="5"/>
  <c r="I374" i="5"/>
  <c r="I373" i="5"/>
  <c r="I372" i="5"/>
  <c r="I371" i="5"/>
  <c r="I370" i="5"/>
  <c r="I369" i="5"/>
  <c r="I368" i="5"/>
  <c r="I367" i="5"/>
  <c r="I366" i="5"/>
  <c r="I365" i="5"/>
  <c r="I364" i="5"/>
  <c r="I363" i="5"/>
  <c r="I362" i="5"/>
  <c r="I361" i="5"/>
  <c r="I360" i="5"/>
  <c r="I359" i="5"/>
  <c r="I358" i="5"/>
  <c r="I357" i="5"/>
  <c r="I356" i="5"/>
  <c r="I355" i="5"/>
  <c r="I354" i="5"/>
  <c r="I353" i="5"/>
  <c r="I352" i="5"/>
  <c r="I351" i="5"/>
  <c r="I350" i="5"/>
  <c r="I349" i="5"/>
  <c r="I348" i="5"/>
  <c r="I347" i="5"/>
  <c r="I346" i="5"/>
  <c r="I345" i="5"/>
  <c r="I344" i="5"/>
  <c r="I343" i="5"/>
  <c r="I342" i="5"/>
  <c r="I341" i="5"/>
  <c r="I340" i="5"/>
  <c r="I339" i="5"/>
  <c r="I338" i="5"/>
  <c r="I337" i="5"/>
  <c r="I336" i="5"/>
  <c r="I335"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1" i="5"/>
  <c r="I260" i="5"/>
  <c r="I259" i="5"/>
  <c r="I258" i="5"/>
  <c r="I257" i="5"/>
  <c r="I256" i="5"/>
  <c r="I255" i="5" l="1"/>
  <c r="I253" i="5"/>
  <c r="I251" i="5"/>
  <c r="I250" i="5"/>
  <c r="I249" i="5"/>
  <c r="I248" i="5"/>
  <c r="I247" i="5"/>
  <c r="I246" i="5"/>
  <c r="I245" i="5"/>
  <c r="I244" i="5"/>
  <c r="I243" i="5"/>
  <c r="I242" i="5"/>
  <c r="I241" i="5"/>
  <c r="I240" i="5"/>
  <c r="I239" i="5"/>
  <c r="I238" i="5"/>
  <c r="I237" i="5"/>
  <c r="I236" i="5"/>
  <c r="I235" i="5"/>
  <c r="I234" i="5"/>
  <c r="I232" i="5"/>
  <c r="I231" i="5"/>
  <c r="I230" i="5"/>
  <c r="I229" i="5"/>
  <c r="I228" i="5"/>
  <c r="I227" i="5"/>
  <c r="I226" i="5"/>
  <c r="I225" i="5"/>
  <c r="I224" i="5"/>
  <c r="I223" i="5"/>
  <c r="I222" i="5"/>
  <c r="I221" i="5"/>
  <c r="I220" i="5"/>
  <c r="I219" i="5"/>
  <c r="I218" i="5"/>
  <c r="I217" i="5"/>
  <c r="I216" i="5"/>
  <c r="I215" i="5"/>
  <c r="I214" i="5"/>
  <c r="I213" i="5"/>
  <c r="I212" i="5"/>
  <c r="I211" i="5"/>
  <c r="I209" i="5"/>
  <c r="I208" i="5"/>
  <c r="I204" i="5"/>
  <c r="I203" i="5"/>
  <c r="I202" i="5"/>
  <c r="I201" i="5"/>
  <c r="I200" i="5"/>
  <c r="I199" i="5"/>
  <c r="I198" i="5"/>
  <c r="I197" i="5"/>
  <c r="I196" i="5"/>
  <c r="I195" i="5"/>
  <c r="I194" i="5"/>
  <c r="I193" i="5"/>
  <c r="I192" i="5"/>
  <c r="I191" i="5"/>
  <c r="I190" i="5"/>
  <c r="I189" i="5"/>
  <c r="I188" i="5"/>
  <c r="I187" i="5"/>
  <c r="I186" i="5"/>
  <c r="I184" i="5"/>
  <c r="I182" i="5"/>
  <c r="I181" i="5"/>
  <c r="I180" i="5"/>
  <c r="I179" i="5"/>
  <c r="I177" i="5"/>
  <c r="I176" i="5"/>
  <c r="I175" i="5"/>
  <c r="I174" i="5"/>
  <c r="I172" i="5"/>
  <c r="I171" i="5"/>
  <c r="I170" i="5"/>
  <c r="I169" i="5"/>
  <c r="I168" i="5"/>
  <c r="I167" i="5"/>
  <c r="I165" i="5"/>
  <c r="I164" i="5"/>
  <c r="I163" i="5"/>
  <c r="I161" i="5"/>
  <c r="I160" i="5"/>
  <c r="I159" i="5"/>
  <c r="I158" i="5"/>
  <c r="I157" i="5"/>
  <c r="I156" i="5"/>
  <c r="I155" i="5"/>
  <c r="I154" i="5"/>
  <c r="I152" i="5"/>
  <c r="I149" i="5"/>
  <c r="I148" i="5"/>
  <c r="I146" i="5"/>
  <c r="I144" i="5"/>
  <c r="I143" i="5"/>
  <c r="I142" i="5"/>
  <c r="I140" i="5"/>
  <c r="I139" i="5"/>
  <c r="I138" i="5"/>
  <c r="I137" i="5"/>
  <c r="I136" i="5"/>
  <c r="I135" i="5"/>
  <c r="I134" i="5"/>
  <c r="I133" i="5"/>
  <c r="I132" i="5"/>
  <c r="I129" i="5"/>
  <c r="I128" i="5"/>
  <c r="I127" i="5"/>
  <c r="I126" i="5"/>
  <c r="I125" i="5"/>
  <c r="I124" i="5"/>
  <c r="I123" i="5"/>
  <c r="I122" i="5"/>
  <c r="I121" i="5"/>
  <c r="I120" i="5"/>
  <c r="I118" i="5"/>
  <c r="I117" i="5"/>
  <c r="I116" i="5"/>
  <c r="I115" i="5"/>
  <c r="I114" i="5"/>
  <c r="I113" i="5"/>
  <c r="I112" i="5"/>
  <c r="I111" i="5"/>
  <c r="I109" i="5"/>
  <c r="I108" i="5"/>
  <c r="I107" i="5"/>
  <c r="I105" i="5"/>
  <c r="I102" i="5"/>
  <c r="I101" i="5"/>
  <c r="I100" i="5"/>
  <c r="I99" i="5"/>
  <c r="I98" i="5"/>
  <c r="I97" i="5"/>
  <c r="I96" i="5"/>
  <c r="I95" i="5"/>
  <c r="I92" i="5"/>
  <c r="I91" i="5"/>
  <c r="I90" i="5"/>
  <c r="I88" i="5"/>
  <c r="I87" i="5"/>
  <c r="I85" i="5"/>
  <c r="I84" i="5"/>
  <c r="I83" i="5"/>
  <c r="I81" i="5"/>
  <c r="I80" i="5"/>
  <c r="I74" i="5"/>
  <c r="I73" i="5"/>
  <c r="I72" i="5"/>
  <c r="I71" i="5"/>
  <c r="I70" i="5"/>
  <c r="I69" i="5"/>
  <c r="I66" i="5"/>
  <c r="I65" i="5"/>
  <c r="I64" i="5"/>
  <c r="I63" i="5"/>
  <c r="I62" i="5"/>
  <c r="I60" i="5"/>
  <c r="I58" i="5"/>
  <c r="I57" i="5"/>
  <c r="I56" i="5"/>
  <c r="I54" i="5"/>
  <c r="I53" i="5"/>
  <c r="I50" i="5"/>
  <c r="I49" i="5"/>
  <c r="I48" i="5"/>
  <c r="I47" i="5"/>
  <c r="I46" i="5"/>
  <c r="I44" i="5"/>
  <c r="I42" i="5"/>
  <c r="I41" i="5"/>
  <c r="I37" i="5"/>
  <c r="I36" i="5"/>
  <c r="I33" i="5"/>
  <c r="I32" i="5"/>
  <c r="I31" i="5"/>
  <c r="I23" i="5"/>
  <c r="I18" i="5"/>
  <c r="I16" i="5"/>
  <c r="I15" i="5"/>
  <c r="I14" i="5"/>
  <c r="I12" i="5"/>
  <c r="I11" i="5"/>
  <c r="I10" i="5"/>
  <c r="I9" i="5"/>
  <c r="I8" i="5"/>
  <c r="I6" i="5"/>
  <c r="I5" i="5"/>
  <c r="I4" i="5"/>
  <c r="S7" i="2"/>
  <c r="H7" i="2"/>
  <c r="Q7" i="2" s="1"/>
  <c r="S6" i="2"/>
  <c r="H6" i="2"/>
  <c r="Q6" i="2" s="1"/>
  <c r="S5" i="2"/>
  <c r="H5" i="2"/>
  <c r="Q5" i="2" s="1"/>
  <c r="S4" i="2"/>
  <c r="H4" i="2"/>
  <c r="Q11" i="2"/>
  <c r="S10" i="2"/>
  <c r="H10" i="2"/>
  <c r="Q10" i="2" s="1"/>
  <c r="H9" i="2"/>
  <c r="Q9" i="2" s="1"/>
  <c r="H8" i="2"/>
  <c r="Q8" i="2" s="1"/>
</calcChain>
</file>

<file path=xl/sharedStrings.xml><?xml version="1.0" encoding="utf-8"?>
<sst xmlns="http://schemas.openxmlformats.org/spreadsheetml/2006/main" count="7074" uniqueCount="1786">
  <si>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</si>
  <si>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</si>
  <si>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</si>
  <si>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</si>
  <si>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</si>
  <si>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</si>
  <si>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</si>
  <si>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</si>
  <si>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</si>
  <si>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</si>
  <si>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</si>
  <si>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</si>
  <si>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</si>
  <si>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</si>
  <si>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t>title of information requested</t>
  </si>
  <si>
    <t>status of request</t>
  </si>
  <si>
    <t>Additional details about the request</t>
  </si>
  <si>
    <t>eFOI</t>
  </si>
  <si>
    <t>NO</t>
  </si>
  <si>
    <t>Successful</t>
  </si>
  <si>
    <t>FREE</t>
  </si>
  <si>
    <t>Information already available online</t>
  </si>
  <si>
    <t>Denied</t>
  </si>
  <si>
    <t>Accepted</t>
  </si>
  <si>
    <t>#DBM-387646359306</t>
  </si>
  <si>
    <t>2019 IRA Per City</t>
  </si>
  <si>
    <t>#DBM-754792613138</t>
  </si>
  <si>
    <t>Deficit Spending and Debt Financing in the Philippines</t>
  </si>
  <si>
    <t>#DBM-819930949414</t>
  </si>
  <si>
    <t>2019 Government Directory in excel form</t>
  </si>
  <si>
    <t>#DBM-729195922971</t>
  </si>
  <si>
    <t>2019 Budget</t>
  </si>
  <si>
    <t>#DBM-828690590286</t>
  </si>
  <si>
    <t>The Public Management Assessment Report (PFMAR) covering Fys 2015-2017</t>
  </si>
  <si>
    <t>#DBM-047380730684</t>
  </si>
  <si>
    <t>Climate Expenditure in the Philippines</t>
  </si>
  <si>
    <t>Wrong agency. Referred to Climate Change Commission</t>
  </si>
  <si>
    <t>#DBM-245681184231</t>
  </si>
  <si>
    <t>Build Build Build Program Opportunities for Investment</t>
  </si>
  <si>
    <t>Information already available online.</t>
  </si>
  <si>
    <t>#DBM-408173536172</t>
  </si>
  <si>
    <t>National Budget Circular No. 75</t>
  </si>
  <si>
    <t>Requested for additional information</t>
  </si>
  <si>
    <t>#DBM-896255412979</t>
  </si>
  <si>
    <t>Government Spending in Education</t>
  </si>
  <si>
    <t>#DBM-553662768272</t>
  </si>
  <si>
    <t>Representation and Transportation Allowances</t>
  </si>
  <si>
    <t>No</t>
  </si>
  <si>
    <t>#DBM-234186578332</t>
  </si>
  <si>
    <t>IOS for LGUs</t>
  </si>
  <si>
    <t>Information already available online. Referred to CSC</t>
  </si>
  <si>
    <t>#DBM-710519440258</t>
  </si>
  <si>
    <t>Fiscal Data of Cities and Municipalities (1980-1991)</t>
  </si>
  <si>
    <t>Invited to visit the DBM-Library since the requested data is available there.</t>
  </si>
  <si>
    <t>#DBM-035872406022</t>
  </si>
  <si>
    <t>#DBM-363913376597</t>
  </si>
  <si>
    <t>JLSS Scholar Graduate update</t>
  </si>
  <si>
    <t>Request already acted upon re 3rd batch of DOST-SEI</t>
  </si>
  <si>
    <t>#DBM-292900672829</t>
  </si>
  <si>
    <t>Detail of Internal Revenue Allotment per City/Municipality</t>
  </si>
  <si>
    <t>Information already availbale online</t>
  </si>
  <si>
    <t>#DBM-850014983327</t>
  </si>
  <si>
    <t>Total national income</t>
  </si>
  <si>
    <t>Referred request to DOF</t>
  </si>
  <si>
    <t>#DBM-035163243162</t>
  </si>
  <si>
    <t>National Government Expenditure for 2014-2018</t>
  </si>
  <si>
    <t>#DBM-344840556739</t>
  </si>
  <si>
    <t>1. National Government Expenditure for Education and Health 2014-2018</t>
  </si>
  <si>
    <t>#DBM-010841606650</t>
  </si>
  <si>
    <t>GUIDELINES PS LIMITATIONS ON WAIVED ITEMS</t>
  </si>
  <si>
    <t>Partially Successful</t>
  </si>
  <si>
    <t>#DBM-695487948311</t>
  </si>
  <si>
    <t>Philippine Budget Allocation (200-2019)</t>
  </si>
  <si>
    <t>#DBM-585327605565</t>
  </si>
  <si>
    <t>2019 General Appropriations Act, as signed by the President</t>
  </si>
  <si>
    <t xml:space="preserve"> the proposed 2019 General Appropriations Act (GAA) has not yet been signed by the President.</t>
  </si>
  <si>
    <t>#DBM-343974428526</t>
  </si>
  <si>
    <t>Land Area of Selected Cities and Municipalities</t>
  </si>
  <si>
    <t>Referred to DENR-LMB</t>
  </si>
  <si>
    <t>#DBM-113539795044</t>
  </si>
  <si>
    <t>REVISED IOS IN THE LOCAL GOVERNMENT</t>
  </si>
  <si>
    <t>#DBM-779652142601</t>
  </si>
  <si>
    <t>Government Expenditure</t>
  </si>
  <si>
    <t>Budget of Expenditures and Sources of Financing (BESF)</t>
  </si>
  <si>
    <t>#DBM-329976120465</t>
  </si>
  <si>
    <t>Summary of Final Government Expenditures per Administration</t>
  </si>
  <si>
    <t>#DBM-456996887627</t>
  </si>
  <si>
    <t>Infrastructure Spending of Quezon City</t>
  </si>
  <si>
    <t>2019-Q1</t>
  </si>
  <si>
    <t>2019-Q2</t>
  </si>
  <si>
    <t>#DBM-095451964528</t>
  </si>
  <si>
    <t>Macroeconomic Projections</t>
  </si>
  <si>
    <t>#DBM-576860005569</t>
  </si>
  <si>
    <t>Question on plantilla positions for procurement functions</t>
  </si>
  <si>
    <t>#DBM-589358211998</t>
  </si>
  <si>
    <t>Priority Development Assistance Fund disbursed to Ako Bicol Political Party from 2010 to 2013</t>
  </si>
  <si>
    <t>#DBM-448690565366</t>
  </si>
  <si>
    <t>Internal revenue allotment of Sierra Bullones Bohol</t>
  </si>
  <si>
    <t>#DBM-474517929096</t>
  </si>
  <si>
    <t>The Internal Revenue Allotment (IRA) of Provinces/Cities/Municipalities</t>
  </si>
  <si>
    <t>#DBM-831353548955</t>
  </si>
  <si>
    <t>National Government Disbursement Performance</t>
  </si>
  <si>
    <t>#DBM-563014593068</t>
  </si>
  <si>
    <t>General Appropriations Act of 2019</t>
  </si>
  <si>
    <t>#DBM-005611711273</t>
  </si>
  <si>
    <t>Requesting agency explanation on SK Budget</t>
  </si>
  <si>
    <t>#DBM-820550745527</t>
  </si>
  <si>
    <t>2019 General Appropriations Act</t>
  </si>
  <si>
    <t>#DBM-120029772159</t>
  </si>
  <si>
    <t>DBM-COA-CSC JOINT CIRCULAR NO. 1 SERIES OF 2017 AND DBM-COA-CSC JOINT CIRCULAR NO. 1 SERIES OF 20178</t>
  </si>
  <si>
    <t>Information available online</t>
  </si>
  <si>
    <t>#DBM-118216682760</t>
  </si>
  <si>
    <t>Qualification Standard of Management Information Systems Analyst for CAtegory C of Local WD</t>
  </si>
  <si>
    <t>referred to CSC</t>
  </si>
  <si>
    <t>#DBM-566497216701</t>
  </si>
  <si>
    <t>NOSCA</t>
  </si>
  <si>
    <t>#DBM-430405742724</t>
  </si>
  <si>
    <t>Inquiry on the Correct Computation of Honoraria under DBM Budget Circular 2007-1</t>
  </si>
  <si>
    <t>#DBM-109432351681</t>
  </si>
  <si>
    <t>Inquiry on Budget Circular Release Date for the Disbursement and Use of 2019 National Budget</t>
  </si>
  <si>
    <t>#DBM-055473450220</t>
  </si>
  <si>
    <t>DBM Budget Circular 2003-5 dated September 26, 2003</t>
  </si>
  <si>
    <t>Referrred to NEDA</t>
  </si>
  <si>
    <t>No date of action</t>
  </si>
  <si>
    <t>under exception</t>
  </si>
  <si>
    <t>#DBM-088773748017</t>
  </si>
  <si>
    <t>Annual Budget and Expenses of Tres Cruses, Tanza, Cavite</t>
  </si>
  <si>
    <t>refer to LGU concerned</t>
  </si>
  <si>
    <t>#DBM-660461720062</t>
  </si>
  <si>
    <t>Annual Budget and Annual Budget per Capita of each City/Municipality in NCR (2015-2018)</t>
  </si>
  <si>
    <t>info available online</t>
  </si>
  <si>
    <t>#DBM-702464954516</t>
  </si>
  <si>
    <t>Budget allotted for the salary of teachers in the country</t>
  </si>
  <si>
    <t>#DBM-364393061491</t>
  </si>
  <si>
    <t>REFER TO DBM-ROIII</t>
  </si>
  <si>
    <t>#DBM-449277080005</t>
  </si>
  <si>
    <t>CHED and DBM Joint Circular No. 1, 2004</t>
  </si>
  <si>
    <t>ISSUANCE SENT TO EMAIL PROVIDED</t>
  </si>
  <si>
    <t>#DBM-697078717908</t>
  </si>
  <si>
    <t>#DBM-885442183794</t>
  </si>
  <si>
    <t>Inquiries/Clarification on EO No. 77</t>
  </si>
  <si>
    <t>#DBM-370609521136</t>
  </si>
  <si>
    <t>FY IRA of Local Barangasy in Metro Manila</t>
  </si>
  <si>
    <t>#DBM-131940848419</t>
  </si>
  <si>
    <t>National Budget Circular 407 May 12, 2019</t>
  </si>
  <si>
    <t>#DBM-979428594299</t>
  </si>
  <si>
    <t>BC No. 2003-5 (Prescribing Guidelines on the Grant of Honoraria to Government Personnel for FY 2003</t>
  </si>
  <si>
    <t>#DBM-701142811833</t>
  </si>
  <si>
    <t>#DBM-563038472069</t>
  </si>
  <si>
    <t>Yearly budget/appropriation of Philippine government from 1990-2018</t>
  </si>
  <si>
    <t>#DBM-270738224516</t>
  </si>
  <si>
    <t>DBM And CHED Joint Circular No. 1, 2004 dated July 21, 2004</t>
  </si>
  <si>
    <t>#DBM-082066669288</t>
  </si>
  <si>
    <t xml:space="preserve">Request for a copy of DBM-DOH-PHIC Joint Circular No. 1 which was issued in relation to Administrative Order No. 402 s 1998 </t>
  </si>
  <si>
    <t>#DBM-930649536389</t>
  </si>
  <si>
    <t>Budget Circular 2003-5</t>
  </si>
  <si>
    <t>#DBM-330750960528</t>
  </si>
  <si>
    <t>Allowances and Incentives applicable for lgu's</t>
  </si>
  <si>
    <t>#DBM-739652418770</t>
  </si>
  <si>
    <t>NBC 461</t>
  </si>
  <si>
    <t>#DBM-381139411189</t>
  </si>
  <si>
    <t>RATA for Elected Officials</t>
  </si>
  <si>
    <t>#DBM-166037078967</t>
  </si>
  <si>
    <t>study on the benchmarking on the salary of teachers and other government personnel</t>
  </si>
  <si>
    <t>2019-Q3</t>
  </si>
  <si>
    <t>#DBM-439586712692</t>
  </si>
  <si>
    <t>Annual Investment Plan and Barangay Development Plan</t>
  </si>
  <si>
    <t>#DBM-384859229347</t>
  </si>
  <si>
    <t>Internal Revenue Allotment (IRA) for Brgy. Del Rosario in Uson, Masbate from 2010-2019</t>
  </si>
  <si>
    <t>#DBM-123356713860</t>
  </si>
  <si>
    <t>DBM-DOH Joint Circular No. 1 s.2012 on the Magna Carta for Paublic Health Worker</t>
  </si>
  <si>
    <t>#DBM-058037416479</t>
  </si>
  <si>
    <t>National Expenditure Program FY 2006</t>
  </si>
  <si>
    <t>#DBM-849930419788</t>
  </si>
  <si>
    <t>Budget circular or circular letter</t>
  </si>
  <si>
    <t>sent issuance to the email provided</t>
  </si>
  <si>
    <t>#DBM-055717057964</t>
  </si>
  <si>
    <t>DBM Circular on Guidelines on Honoraria for assignment on Special Projects except 2007-01</t>
  </si>
  <si>
    <t>#DBM-343023052394</t>
  </si>
  <si>
    <t>market study commissioned by the national government is still ongoing</t>
  </si>
  <si>
    <t>#DBM-660693384664</t>
  </si>
  <si>
    <t>Joint Memorandum Circular No. 01 of June 23, 2016</t>
  </si>
  <si>
    <t>#DBM-207659130300</t>
  </si>
  <si>
    <t>#DBM-392688861095</t>
  </si>
  <si>
    <t>List of newly created and budgeted non-teaching positions for Surigao del Sur State University</t>
  </si>
  <si>
    <t>#DBM-036236985130</t>
  </si>
  <si>
    <t>DBM Compensation Policy Guidelines No. 98-1 and Budget Execution Guidelines No. 2004-10</t>
  </si>
  <si>
    <t>#DBM-073035017795</t>
  </si>
  <si>
    <t>Budget Circular No. 2003-5</t>
  </si>
  <si>
    <t>#DBM-551280668982</t>
  </si>
  <si>
    <t>Local Budget Circular No. 53 (September 1, 1983)</t>
  </si>
  <si>
    <t>#DBM-674506230582</t>
  </si>
  <si>
    <t>Positions in the Civil Service Commission and its Qualification Standards</t>
  </si>
  <si>
    <t>#DBM-554097121704</t>
  </si>
  <si>
    <t>Budget Circular Letter No. 2007-6</t>
  </si>
  <si>
    <t>#DBM-486849720235</t>
  </si>
  <si>
    <t>Construction Cost - Bill of Quantities and Materials</t>
  </si>
  <si>
    <t>referred request to DPWH</t>
  </si>
  <si>
    <t>#DBM-943368156513</t>
  </si>
  <si>
    <t>Local Budget Circular No. 53, September 1, 1993</t>
  </si>
  <si>
    <t>#DBM-679832084551</t>
  </si>
  <si>
    <t>GOVERNMENT DIRECTORY</t>
  </si>
  <si>
    <t>#DBM-990481807243</t>
  </si>
  <si>
    <t>Local Legislative Staff Officer VI</t>
  </si>
  <si>
    <t>#DBM-429863282196</t>
  </si>
  <si>
    <t>BC 2003-5 and Budget Execution Guidelines 2004-1</t>
  </si>
  <si>
    <t>#DBM-251431255614</t>
  </si>
  <si>
    <t>LOCAL BUDGET CIRCULAR NO. 53</t>
  </si>
  <si>
    <t>#DBM-927971751264</t>
  </si>
  <si>
    <t>Enhanced Revised Organizational Structure and Staffing Standards for SUCs</t>
  </si>
  <si>
    <t>#DBM-229733000321</t>
  </si>
  <si>
    <t>Local Budget Circular No. 64, January 22, 1997</t>
  </si>
  <si>
    <t>#DBM-554051583422</t>
  </si>
  <si>
    <t>updated index of occupational services for</t>
  </si>
  <si>
    <t>#DBM-757277576900</t>
  </si>
  <si>
    <t>Budget Breakdown of New Clark City Sports Hub</t>
  </si>
  <si>
    <t>Awaiting Clarification</t>
  </si>
  <si>
    <t>#DBM-519147291838</t>
  </si>
  <si>
    <t>Budget for Facilities Improvement for SUCs (PUP)</t>
  </si>
  <si>
    <t>#DBM-229678471888</t>
  </si>
  <si>
    <t>Inquiry About NOSCA of RA 10612 JLSS 2017 Scholar Graduate</t>
  </si>
  <si>
    <t>#DBM-888591064030</t>
  </si>
  <si>
    <t>Circular Letter No. 2007-6</t>
  </si>
  <si>
    <t>#DBM-509479736055</t>
  </si>
  <si>
    <t>complete list of government salary grades</t>
  </si>
  <si>
    <t>#DBM-989810772774</t>
  </si>
  <si>
    <t>SAAOB for each city/municipality government in the Philippines</t>
  </si>
  <si>
    <t>referred request to COA</t>
  </si>
  <si>
    <t>#DBM-033460239815</t>
  </si>
  <si>
    <t>IRA allotment per LGU for 2010</t>
  </si>
  <si>
    <t>#DBM-858740772157</t>
  </si>
  <si>
    <t>budget circular 2002-3</t>
  </si>
  <si>
    <t>#DBM-059314918918</t>
  </si>
  <si>
    <t>Local Budget Circular No. 53 dated September 1, 1993</t>
  </si>
  <si>
    <t>ISSUANCE SENT TO EMAIL</t>
  </si>
  <si>
    <t>#DBM-915913706521</t>
  </si>
  <si>
    <t>NOSCA SERIAL NO 0012018-01-012</t>
  </si>
  <si>
    <t>#DBM-052865424865</t>
  </si>
  <si>
    <t>#DBM-139848300428</t>
  </si>
  <si>
    <t>Inquiry About Contact Information of DBM Region 3</t>
  </si>
  <si>
    <t>#DBM-113275943512</t>
  </si>
  <si>
    <t>IRA budget per municipality for the year 2019</t>
  </si>
  <si>
    <t>#DBM-683913953554</t>
  </si>
  <si>
    <t>GAA</t>
  </si>
  <si>
    <t>#DBM-348764988426</t>
  </si>
  <si>
    <t>What is the standard computation of the Salary/Honoraria for the Barangay Officials</t>
  </si>
  <si>
    <t>#DBM-142823182572</t>
  </si>
  <si>
    <t>DBM BUDGET CIRCULAR NO. 2003-5</t>
  </si>
  <si>
    <t>#DBM-813561689991</t>
  </si>
  <si>
    <t>list of budget for Education from 2015 up to present</t>
  </si>
  <si>
    <t>#DBM-151906688126</t>
  </si>
  <si>
    <t>DBM Budget Circular No. 2003-5</t>
  </si>
  <si>
    <t>Info under Exceptions List</t>
  </si>
  <si>
    <t>#DBM-112385988070</t>
  </si>
  <si>
    <t>GAA Reports (PPA and PRA 2014-2018) (PIDS 2016)</t>
  </si>
  <si>
    <t>Philippine Reclamation Authority and Philippine Ports Authority, please be informed that no amount was programmed for said agencies in FYs 2014-2018 GAA.</t>
  </si>
  <si>
    <t>#DBM-427095547679</t>
  </si>
  <si>
    <t>Budget Circular No. 2003-05</t>
  </si>
  <si>
    <t>#DBM-316655526730</t>
  </si>
  <si>
    <t>DBM Review</t>
  </si>
  <si>
    <t>#DBM-471744177971</t>
  </si>
  <si>
    <t>AO25 TF Members</t>
  </si>
  <si>
    <t>#DBM-123854521550</t>
  </si>
  <si>
    <t>2019-Q4</t>
  </si>
  <si>
    <t>#DBM-480061776089</t>
  </si>
  <si>
    <t>Creation of Permanent Position without budget allocation</t>
  </si>
  <si>
    <t>#DBM-365582528747</t>
  </si>
  <si>
    <t>#DBM-447435810911</t>
  </si>
  <si>
    <t>Number of government motorcycle units per agency/unit</t>
  </si>
  <si>
    <t>Referred to LTO</t>
  </si>
  <si>
    <t>#DBM-635443903745</t>
  </si>
  <si>
    <t>Follow up my NOSCA</t>
  </si>
  <si>
    <t>#DBM-279713610878</t>
  </si>
  <si>
    <t>Government expenditures, sectoral and historical data (quarterly)</t>
  </si>
  <si>
    <t>#DBM-691169015911</t>
  </si>
  <si>
    <t>National Budget Circular No. 461, Annex 4</t>
  </si>
  <si>
    <t>#DBM-762420262404</t>
  </si>
  <si>
    <t>Procurement Policy Manual and related procurement files</t>
  </si>
  <si>
    <t>Referred to PS</t>
  </si>
  <si>
    <t>#DBM-015839439145</t>
  </si>
  <si>
    <t>Government Salary Grade</t>
  </si>
  <si>
    <t>#DBM-606686747673</t>
  </si>
  <si>
    <t>List of IRA releases per barangay in the Philippines 2019</t>
  </si>
  <si>
    <t>#DBM-546414510529</t>
  </si>
  <si>
    <t>Interim Rules for Year End and Cash Gift Grants</t>
  </si>
  <si>
    <t>#DBM-305024036760</t>
  </si>
  <si>
    <t>Referred to DBM RO</t>
  </si>
  <si>
    <t>#DBM-383949281339</t>
  </si>
  <si>
    <t>DepEd GAA copy</t>
  </si>
  <si>
    <t>#DBM-174148247175</t>
  </si>
  <si>
    <t>Creation of plantilla positions in NGAs</t>
  </si>
  <si>
    <t>#DBM-677598101332</t>
  </si>
  <si>
    <t>#DBM-214586985146</t>
  </si>
  <si>
    <t>IRA of the municipalities under Eastern Samar</t>
  </si>
  <si>
    <t>#DBM-391850596510</t>
  </si>
  <si>
    <t>Annual Budget Allocations</t>
  </si>
  <si>
    <t>#DBM-632250591226</t>
  </si>
  <si>
    <t>Allocated amount for Local Craft Development in Ilocos Norte</t>
  </si>
  <si>
    <t>referred to the Province of Ilocos Norte</t>
  </si>
  <si>
    <t>#DBM-785035507391</t>
  </si>
  <si>
    <t>Department of Buget and Management (DBM) Circular Letter No. 2000-11</t>
  </si>
  <si>
    <t>Issuance sent to email</t>
  </si>
  <si>
    <t>#DBM-154831257050</t>
  </si>
  <si>
    <t>Local budget circulars 53 &amp; 55</t>
  </si>
  <si>
    <t>#DBM-185676797076</t>
  </si>
  <si>
    <t>Magna carta benefits vs lgu assistance to national agencies in the lgu</t>
  </si>
  <si>
    <t>#DBM-636827495758</t>
  </si>
  <si>
    <t>National budget for 2019</t>
  </si>
  <si>
    <t>#DBM-016148605761</t>
  </si>
  <si>
    <t>Govt expenditure,by expense class &amp; govt revenue (tax &amp; nontax), historical (quarterly data)</t>
  </si>
  <si>
    <t>#DBM-701335910633</t>
  </si>
  <si>
    <t>National Revenue Data</t>
  </si>
  <si>
    <t>referred to DOF</t>
  </si>
  <si>
    <t>#DBM-504369661054</t>
  </si>
  <si>
    <t>GRANT OF BONUSES FOR GOVERNMENT EMPLOYEES on LEAVE WITHOUT PAY</t>
  </si>
  <si>
    <t>#DBM-565367783189</t>
  </si>
  <si>
    <t>Status of NOSCA</t>
  </si>
  <si>
    <t>referred to DBM RO_NCR</t>
  </si>
  <si>
    <t>#DBM-588018294429</t>
  </si>
  <si>
    <t>DBM Circular Letter No. 2002-02</t>
  </si>
  <si>
    <t>#DBM-947798124219</t>
  </si>
  <si>
    <t>Annual Budget Report of Muntinlupa City</t>
  </si>
  <si>
    <t>#DBM-499488532541</t>
  </si>
  <si>
    <t>Budget utilization rates</t>
  </si>
  <si>
    <t>#DBM-055371786623</t>
  </si>
  <si>
    <t>Budget allocated on hardship allowance given to public school teachers</t>
  </si>
  <si>
    <t>#DBM-682213388189</t>
  </si>
  <si>
    <t>Budget for state universities</t>
  </si>
  <si>
    <t>#DBM-797373457107</t>
  </si>
  <si>
    <t>Opinion re: Appointment of LLSO V Position in a 4th Class Municipality</t>
  </si>
  <si>
    <t>#DBM-221926460182</t>
  </si>
  <si>
    <t>Updates of ROSSS (Revised Organizational Structure and Staffing Standards for SUCs</t>
  </si>
  <si>
    <t>#DBM-146525655472</t>
  </si>
  <si>
    <t>NOSCA FOR DOST JLSS 2019</t>
  </si>
  <si>
    <t>referred to DBM ROVII</t>
  </si>
  <si>
    <t>#DBM-376099619917</t>
  </si>
  <si>
    <t>#DBM-979676862879</t>
  </si>
  <si>
    <t>Salary grade of public health workers</t>
  </si>
  <si>
    <t>#DBM-460001360609</t>
  </si>
  <si>
    <t>Entitlement of JO employees to receive salary of a comparable position in LGU</t>
  </si>
  <si>
    <t>referred to DBM RO</t>
  </si>
  <si>
    <t>#DBM-313804307543</t>
  </si>
  <si>
    <t>DBM Circular Letter No. 2007-6 dated February 19, 2007</t>
  </si>
  <si>
    <t>#DBM-508339948005</t>
  </si>
  <si>
    <t>NOSCA for DOST JLSS scholar last batch for 2019</t>
  </si>
  <si>
    <t>#DBM-492505592852</t>
  </si>
  <si>
    <t>Manufacturing PSIC class Motor Vehicles, Trailers &amp; SemiTrailers Industry Standards Financial Ratios</t>
  </si>
  <si>
    <t>Referred to PSA</t>
  </si>
  <si>
    <t>#DBM-108890469760</t>
  </si>
  <si>
    <t>Stakeholders of Park n' Market</t>
  </si>
  <si>
    <t>Referred to LGU</t>
  </si>
  <si>
    <t>#DBM-908316791531</t>
  </si>
  <si>
    <t>General Appropriations Act (GAA)</t>
  </si>
  <si>
    <t>#DBM-618972712048</t>
  </si>
  <si>
    <t>The number of Airbus H125 helicopter units of the PNP</t>
  </si>
  <si>
    <t>Referred to PNP</t>
  </si>
  <si>
    <t>#DBM-628544554196</t>
  </si>
  <si>
    <t>RATA Entitlement of OIC Designate</t>
  </si>
  <si>
    <t>#DBM-879171351809</t>
  </si>
  <si>
    <t>IRA Advice of Barangay Villavert-Jimenez, Hamtic, Antique FY 2020</t>
  </si>
  <si>
    <t>#DBM-398934581124</t>
  </si>
  <si>
    <t>RA 7171 Fund of Galimuyod, Ilocos Sur 2018-2019</t>
  </si>
  <si>
    <t>#DBM-727218916591</t>
  </si>
  <si>
    <t>Clarification RULES on the Grant of CNA ; after CE w/o newly signed CNA w/ new SENA</t>
  </si>
  <si>
    <t>#DBM-116410670937</t>
  </si>
  <si>
    <t>Query on NOSCA RA 10612 DOST-SEI JLSS 2017</t>
  </si>
  <si>
    <t>#DBM-250147339401</t>
  </si>
  <si>
    <t>DBM Circular Letter no. 2002-2</t>
  </si>
  <si>
    <t>issuance sent to email</t>
  </si>
  <si>
    <t>#DBM-275192586746</t>
  </si>
  <si>
    <t>Brgy Bagong Silang Caloocan City Sangguniang Kabataan propose Budget for 2019</t>
  </si>
  <si>
    <t>#DBM-398574175613</t>
  </si>
  <si>
    <t>DBM Circular 2019-6</t>
  </si>
  <si>
    <t>#DBM-036147720924</t>
  </si>
  <si>
    <t>Year End Bonus</t>
  </si>
  <si>
    <t>#DBM-696237399554</t>
  </si>
  <si>
    <t>Budget Circular</t>
  </si>
  <si>
    <t>#DBM-687813907348</t>
  </si>
  <si>
    <t>Inquiry on EO 77</t>
  </si>
  <si>
    <t>Referred to OP</t>
  </si>
  <si>
    <t>#DBM-453774996967</t>
  </si>
  <si>
    <t>Age Profile of all the City and Municipal Mayors in the Philippines</t>
  </si>
  <si>
    <t>Referred to DILG</t>
  </si>
  <si>
    <t>#DBM-899022900280</t>
  </si>
  <si>
    <t>List of DOST-SEI scholar graduates endorsed for deployment SY 2020-2021</t>
  </si>
  <si>
    <t>Referred tp DEPED</t>
  </si>
  <si>
    <t>#DBM-710204846591</t>
  </si>
  <si>
    <t>DBM Compensation Policy guidelines no. 2004-1 dated January 8, 2004</t>
  </si>
  <si>
    <t>#DBM-517787998494</t>
  </si>
  <si>
    <t>LOCAL GOVERNMENT EXPENDITURE ON INFRASTRUCTURE</t>
  </si>
  <si>
    <t>#DBM-507199904788</t>
  </si>
  <si>
    <t>DBM Budget Execution Guidelines No. 2004-01 dated January 8, 2004</t>
  </si>
  <si>
    <t>Processing</t>
  </si>
  <si>
    <t>#DBM-264861380208</t>
  </si>
  <si>
    <t>Hardship allowance of Teachers Nueva Vizcaya Division</t>
  </si>
  <si>
    <t>NGA</t>
  </si>
  <si>
    <t>DBM</t>
  </si>
  <si>
    <t>Department of Budget and Management</t>
  </si>
  <si>
    <t>number of requests received by the Decision Maker and is currently being processed</t>
  </si>
  <si>
    <t>number of requests returned to the requestors for some clarifications or if he/she failed to provide all requirements such as a valid ID</t>
  </si>
  <si>
    <t>number of requests acknowledged by the Receiving Officer and forwarded to the Decision Maker concerned</t>
  </si>
  <si>
    <t>number of requests submitted by requestors but not yet acknowledged by the Receiving Officer</t>
  </si>
  <si>
    <t>total number of requests currently being processed</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</si>
  <si>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</si>
  <si>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days lapsed facilitating processed requests</t>
  </si>
  <si>
    <t>number of requests closed since the requesting party failed to provide the information needed for clarification--60 calendar days after the "Awaiting Clarification" status</t>
  </si>
  <si>
    <t>number of requests denied since it is a question, not an actionable item, or not a request for information</t>
  </si>
  <si>
    <t>number of requests denied since information requested is not being handled, maintained, or stored by the agency</t>
  </si>
  <si>
    <t>number of requests denied since it is under the FOI Exceptions List</t>
  </si>
  <si>
    <t>number of requests where out of many requests, only a number has been provided by the agency</t>
  </si>
  <si>
    <t>number of requests where information has been provided through the agency's website even before it was requested</t>
  </si>
  <si>
    <t xml:space="preserve">number of requests where information has been uploaded or provided </t>
  </si>
  <si>
    <t>total number of requests which are already processed</t>
  </si>
  <si>
    <t>eFOI / Standard</t>
  </si>
  <si>
    <t>NGA / GOCC / SUC / LWD / LGU</t>
  </si>
  <si>
    <t>agency acronym</t>
  </si>
  <si>
    <t>name of agency</t>
  </si>
  <si>
    <t>name of parent agency (if any)</t>
  </si>
  <si>
    <t>Pending</t>
  </si>
  <si>
    <t>Closed</t>
  </si>
  <si>
    <t>Invalid Request</t>
  </si>
  <si>
    <t>Info Not Maintained</t>
  </si>
  <si>
    <t>Info Under Exceptions</t>
  </si>
  <si>
    <t>Proactively Disclosed</t>
  </si>
  <si>
    <t>STATUS OF ONGOING REQUESTS</t>
  </si>
  <si>
    <t>Ongoing Requests</t>
  </si>
  <si>
    <t>Average Processing Time</t>
  </si>
  <si>
    <t>Total Number of Days Lapsed</t>
  </si>
  <si>
    <t>STATUS OF PROCESSED REQUESTS</t>
  </si>
  <si>
    <t>Total Processed Requests</t>
  </si>
  <si>
    <t>Year-
Quarter</t>
  </si>
  <si>
    <t>Agency Type</t>
  </si>
  <si>
    <t>Agency Acronym</t>
  </si>
  <si>
    <t>Attached Agency Name</t>
  </si>
  <si>
    <t>Parent Agency Name</t>
  </si>
  <si>
    <t>agency_abbrv</t>
  </si>
  <si>
    <t>agency_name</t>
  </si>
  <si>
    <t>title</t>
  </si>
  <si>
    <t>description</t>
  </si>
  <si>
    <t>file_format</t>
  </si>
  <si>
    <t>online_publication</t>
  </si>
  <si>
    <t>location_or_url</t>
  </si>
  <si>
    <t>disclosure</t>
  </si>
  <si>
    <t>original_data_owner</t>
  </si>
  <si>
    <t>data_maintainer</t>
  </si>
  <si>
    <t>date_released (or coverage)</t>
  </si>
  <si>
    <t>frequency_of_update</t>
  </si>
  <si>
    <t>Agency abbreviation</t>
  </si>
  <si>
    <t>Name of agency (spelled out)</t>
  </si>
  <si>
    <t>Title of the information</t>
  </si>
  <si>
    <t>Description of the information</t>
  </si>
  <si>
    <t>CSV, XLS, SHP, KML, TXT, PDF, DOC, Standard (hard copy) etc.</t>
  </si>
  <si>
    <t>Yes/No</t>
  </si>
  <si>
    <t>Location of published information or URL for direct download</t>
  </si>
  <si>
    <r>
      <t xml:space="preserve">Whether the information is either of the following:
- </t>
    </r>
    <r>
      <rPr>
        <b/>
        <sz val="12"/>
        <rFont val="Calibri"/>
        <family val="2"/>
      </rPr>
      <t>public</t>
    </r>
    <r>
      <rPr>
        <sz val="10"/>
        <color rgb="FF000000"/>
        <rFont val="Arial"/>
        <family val="2"/>
      </rPr>
      <t xml:space="preserve">: info can be disclosed for public consumption regardless of identity
- </t>
    </r>
    <r>
      <rPr>
        <b/>
        <sz val="12"/>
        <rFont val="Calibri"/>
        <family val="2"/>
      </rPr>
      <t>exception</t>
    </r>
    <r>
      <rPr>
        <sz val="10"/>
        <color rgb="FF000000"/>
        <rFont val="Arial"/>
        <family val="2"/>
      </rPr>
      <t xml:space="preserve">: info is under the Exceptions List
- </t>
    </r>
    <r>
      <rPr>
        <b/>
        <sz val="12"/>
        <rFont val="Calibri"/>
        <family val="2"/>
      </rPr>
      <t>internal</t>
    </r>
    <r>
      <rPr>
        <sz val="10"/>
        <color rgb="FF000000"/>
        <rFont val="Arial"/>
        <family val="2"/>
      </rPr>
      <t xml:space="preserve">: info only for agency consumption
- </t>
    </r>
    <r>
      <rPr>
        <b/>
        <sz val="12"/>
        <rFont val="Calibri"/>
        <family val="2"/>
      </rPr>
      <t>with</t>
    </r>
    <r>
      <rPr>
        <sz val="10"/>
        <color rgb="FF000000"/>
        <rFont val="Arial"/>
        <family val="2"/>
      </rPr>
      <t xml:space="preserve"> </t>
    </r>
    <r>
      <rPr>
        <b/>
        <sz val="12"/>
        <rFont val="Calibri"/>
        <family val="2"/>
      </rPr>
      <t>fee</t>
    </r>
    <r>
      <rPr>
        <sz val="10"/>
        <color rgb="FF000000"/>
        <rFont val="Arial"/>
        <family val="2"/>
      </rPr>
      <t xml:space="preserve">: info can be disclosed but with corresponding charges based on the agency's mandate/policies/business model
- </t>
    </r>
    <r>
      <rPr>
        <b/>
        <sz val="12"/>
        <rFont val="Calibri"/>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</si>
  <si>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</si>
  <si>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</si>
  <si>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released/last updated (YYYY-MM-DD)</t>
  </si>
  <si>
    <t>Daily, Annually, Biannually, Quarterly, Monthly</t>
  </si>
  <si>
    <t>Department of Budget And Management</t>
  </si>
  <si>
    <t>Mandate</t>
  </si>
  <si>
    <t>Created under Executive Order No. 25 dated April 25, 1936 to promote the sound, efficient and effective management and utilization of government resources (i.e., technological, manpower, physical and financial) as instrument in the achievement of national socioeconomic and political development goals.</t>
  </si>
  <si>
    <t>Web page</t>
  </si>
  <si>
    <t>Yes</t>
  </si>
  <si>
    <t>https://dbm.gov.ph/index.php/about-us/mandate</t>
  </si>
  <si>
    <t>Public</t>
  </si>
  <si>
    <t>DBM - Budget Information and Training Service</t>
  </si>
  <si>
    <t>DBM-Information and Communications Technology Systems Service</t>
  </si>
  <si>
    <t>Update as needed</t>
  </si>
  <si>
    <t>Mission</t>
  </si>
  <si>
    <t>Leads public expenditure management to ensure the equitable, prudent, transparent and accountable allocation and use of public funds to improve the quality of life of each and every Filipino.</t>
  </si>
  <si>
    <t>https://dbm.gov.ph/index.php/about-us/mission</t>
  </si>
  <si>
    <t>Vision</t>
  </si>
  <si>
    <t>Web Page page</t>
  </si>
  <si>
    <t>https://dbm.gov.ph/index.php/about-us/vision</t>
  </si>
  <si>
    <t>Budget Information and Training Service</t>
  </si>
  <si>
    <t>General Functions</t>
  </si>
  <si>
    <t>https://dbm.gov.ph/index.php/about-us/general-functions</t>
  </si>
  <si>
    <t>Brief History</t>
  </si>
  <si>
    <t>It interlinks the development of the Philippine budgeting system in the role of the Department of Budget and Management (DBM)</t>
  </si>
  <si>
    <t>https://dbm.gov.ph/index.php/about-us/about-us</t>
  </si>
  <si>
    <t>Organizational Structure</t>
  </si>
  <si>
    <t>It displays the organizational structure and functional statements of DBM's bureas/services/offices (B/S/Os)</t>
  </si>
  <si>
    <t xml:space="preserve">Web Page page, JPG </t>
  </si>
  <si>
    <t>https://dbm.gov.ph/index.php/about-us/organizational-overview</t>
  </si>
  <si>
    <t>Administrative Service - Human Resource Development Division</t>
  </si>
  <si>
    <t>Citizen's Charter</t>
  </si>
  <si>
    <t>It features the improvements in the internal structure of the DBM that were engineered to streamline the agency's operations and enhance public service.</t>
  </si>
  <si>
    <t>PDF</t>
  </si>
  <si>
    <t>https://dbm.gov.ph/index.php/about-us/dbm-citizen-s-charter</t>
  </si>
  <si>
    <t>Philippine Transparency Seal</t>
  </si>
  <si>
    <t>It is prominently displayed on the main page of the website of a particular government agency and is a certificate that it has complied with the requirements of Section 93. This Seal links to a page within the agency’s website which contains an index of downloadable items: I. Agency's Mandate, Vision, Mission and List of Officials
II. Annual Financial Reports             
III. DBM approved Budgets and Corresponding Targets
IV. Update on List of Priority Projects
V. Contracts awarded and the name of contractors/suppliers/consultants                     
VI. Quality Management System Certified by International Certifying Body or Agency Operations Manual 
VII. System of Ranking Delivery Units and Individuals
VIII. Management Accountability Report Card  
IX. Freedom of Information Program Compliance
X. Management Accountability Report Card 
XI. Annual Procurement Plan</t>
  </si>
  <si>
    <t>https://dbm.gov.ph/index.php/about-us/philippine-transparency-seal/10-about-us/433-dbm-transparency-seal-compliance-to-good-governance-condition</t>
  </si>
  <si>
    <t>DBM - Office of the Chief Information Officer (OCIO)</t>
  </si>
  <si>
    <t xml:space="preserve"> Annual Reports</t>
  </si>
  <si>
    <t>Transparent and accountable  management of public expenditure</t>
  </si>
  <si>
    <t>https://dbm.gov.ph/index.php/about-us/annual-reports</t>
  </si>
  <si>
    <t>Fiscal Planning and Reforms Bureau</t>
  </si>
  <si>
    <t>Annually</t>
  </si>
  <si>
    <t>Agency Coverage</t>
  </si>
  <si>
    <t xml:space="preserve">Agency Coverage of the Budget and Management Bureau (BMB) and Local Government and Regional Coordination Bureau (LGRCB) </t>
  </si>
  <si>
    <t>https://dbm.gov.ph/index.php/about-us/agency-coverage</t>
  </si>
  <si>
    <t>DBM  Issuances</t>
  </si>
  <si>
    <t>Compilation of DBM Issuances (i.e. Circulars, Letters, Regulations, Memorandum etc.).</t>
  </si>
  <si>
    <t>DBM website &gt;&gt;&gt; DBM Issuances</t>
  </si>
  <si>
    <t xml:space="preserve"> Administrative Service - Central Records Division</t>
  </si>
  <si>
    <t xml:space="preserve">Internal Revenue Allotment
</t>
  </si>
  <si>
    <t>Share of revenues of Local Government Units (LGUs) from the national government. Provinces, independent cities, component cities, municipalities, and barangays each get a separate allotment.</t>
  </si>
  <si>
    <t>PHP page</t>
  </si>
  <si>
    <t>http://reports.dbm.gov.ph/ira.php</t>
  </si>
  <si>
    <t xml:space="preserve"> Local Government and Regional Coordination Bureau</t>
  </si>
  <si>
    <t xml:space="preserve">Issues Concerning Internal Revenue Allotment
</t>
  </si>
  <si>
    <t>Issues concerning the annual share of local governments out of the proceeds from national internal revenue taxes.</t>
  </si>
  <si>
    <t>https://dbm.gov.ph/index.php/issuances/issues-concerning-internal-revenue-allotment</t>
  </si>
  <si>
    <t>DBM -  Local Government and Regional Coordination Bureau</t>
  </si>
  <si>
    <t>2012-03-12</t>
  </si>
  <si>
    <t xml:space="preserve"> Joint Resolution</t>
  </si>
  <si>
    <t>Requires approval from the Senate, the House of Representatives, and the signature of the President. They have the force and effect of a law once approved.</t>
  </si>
  <si>
    <t>https://dbm.gov.ph/index.php/issuances/joint-resolution</t>
  </si>
  <si>
    <t xml:space="preserve"> DBM - Administrative Service - Central Records Division</t>
  </si>
  <si>
    <t>Special Allotment Release Order (SARO)</t>
  </si>
  <si>
    <t>A document issued by the DBM to identified agencies containing the authorization, conditions, and amount of an agency allocation to cover expenditures.</t>
  </si>
  <si>
    <t>https://dbm.gov.ph/index.php/programs-projects/special-allotment-release-order-saro</t>
  </si>
  <si>
    <t>DBM - Budget Technical Bureau</t>
  </si>
  <si>
    <t>Daily</t>
  </si>
  <si>
    <t>Notice of Cash Allocation (NCA)</t>
  </si>
  <si>
    <t>Cash authority issued by the DBM to central, regional, provincial offices and operating units through the authorized government servicing banks of the Modified Disbursement Scheme, to cover the cash requirements of the agencies.</t>
  </si>
  <si>
    <t>https://dbm.gov.ph/index.php/programs-projects/notice-of-cash-allocation-nca-listing</t>
  </si>
  <si>
    <t xml:space="preserve"> General Allotment Release Order</t>
  </si>
  <si>
    <t>It is a comprehensive authority issued to all agencies to incur obligations not exceeding an authorized amount during a specified period for the purposes indicated.</t>
  </si>
  <si>
    <t xml:space="preserve"> https://dbm.gov.ph/index.php/programs-projects/general-allotment-release-order-garo</t>
  </si>
  <si>
    <t xml:space="preserve"> Calamity and Quick Response Funds</t>
  </si>
  <si>
    <t>Funds that can be used for repair and rehabilitation of public infrastructure, payment of insurance premiums, and relief and recovery programs and relief and recovery projects and activities.</t>
  </si>
  <si>
    <t>https://dbm.gov.ph/index.php/programs-projects/calamity-and-quick-response-funds</t>
  </si>
  <si>
    <t>DBM - Budet and Mangement Bureau E</t>
  </si>
  <si>
    <t>Quarterly</t>
  </si>
  <si>
    <t>National Tobacco Administration Irrigation Support Project for Small Tobacco Farmers</t>
  </si>
  <si>
    <t>Irrigation Support Project for Small Tobacco Farmers</t>
  </si>
  <si>
    <t xml:space="preserve"> DBM - Local Government and Regional Coordination Bureau</t>
  </si>
  <si>
    <t xml:space="preserve"> Statement of Allotment, Obligation and Balances</t>
  </si>
  <si>
    <t>Presents the financial performance of agencies: how much budgets have been approved and released to them, and how much of these are they able to utilize during a year.</t>
  </si>
  <si>
    <t>https://dbm.gov.ph/index.php/programs-projects/statement-of-allotment-obligation-and-balances</t>
  </si>
  <si>
    <t xml:space="preserve"> Status of Allotment Releases</t>
  </si>
  <si>
    <t>PDF, XLS</t>
  </si>
  <si>
    <t>Monthly</t>
  </si>
  <si>
    <t xml:space="preserve"> Status of NCA Utilization</t>
  </si>
  <si>
    <t>A settlement of government obligations either in the currency, check or constructive cash such as the issuance of Tax Remittance Advice (TRA) for the remittance to BIR of taxes withheld from employees and suppliers; and Non-Cash Availment Authority for direct payments made by international financial institutions to suppliers and consultants of foreign assisted projects</t>
  </si>
  <si>
    <t>PDF, XLS, JPG</t>
  </si>
  <si>
    <t>https://dbm.gov.ph/index.php/programs-projects/status-of-nca-utilization</t>
  </si>
  <si>
    <t xml:space="preserve"> Status of National Disaster Risk Reduction and Management Fund
</t>
  </si>
  <si>
    <t>Status of National Disaster Risk Reduction and Management Fund</t>
  </si>
  <si>
    <t>https://dbm.gov.ph/index.php/programs-projects/status-of-national-disaster-risk-reduction-and-management-fund</t>
  </si>
  <si>
    <t>DBM - BudgetManagement Bureau E</t>
  </si>
  <si>
    <t>News Releases</t>
  </si>
  <si>
    <t>https://dbm.gov.ph/index.php/news-update/news-releases</t>
  </si>
  <si>
    <t>DBM - Office of the Secretary</t>
  </si>
  <si>
    <t xml:space="preserve"> FY 2019 Budget Forum Presentations</t>
  </si>
  <si>
    <t>FY 2019 Budget Forum Presentations</t>
  </si>
  <si>
    <t>PDF, PPT</t>
  </si>
  <si>
    <t>https://dbm.gov.ph/index.php/news-update/fy-2019-budget-forum-presentations</t>
  </si>
  <si>
    <t xml:space="preserve"> PS-PHILGEPS Advisories</t>
  </si>
  <si>
    <t>https://dbm.gov.ph/index.php/news-update/ps-philgeps-advisories</t>
  </si>
  <si>
    <t xml:space="preserve">  Procurement Service - Philippine Government Electronic Procurement System </t>
  </si>
  <si>
    <t xml:space="preserve"> Government Directory
</t>
  </si>
  <si>
    <t>Directory of  the current Philippine government officials, government agency websites, telephone numbers of officers, hotlines and its location in respect of government bureaus, departments and related organizations.</t>
  </si>
  <si>
    <t>https://dbm.gov.ph/index.php/news-update/government-directory</t>
  </si>
  <si>
    <t xml:space="preserve"> Search for Outstanding Volunteers
</t>
  </si>
  <si>
    <t>Highlights the exemplary performance and dedication to service of Filipino volunteers in helping people and communities and recognize the role of volunteerism in development and nation-building.</t>
  </si>
  <si>
    <t>https://dbm.gov.ph/index.php/news-update/search-for-outstanding-volunteers</t>
  </si>
  <si>
    <t xml:space="preserve"> Philippine National Volunteer Service coordinating agency</t>
  </si>
  <si>
    <t>Primer on Budget Reform Program</t>
  </si>
  <si>
    <t xml:space="preserve">PDF </t>
  </si>
  <si>
    <t>https://www.dbm.gov.ph/images/pdffiles/EDITED-FOR-UPLOADING-Primer-on-Reforming-the-Philippine-Budget_04052018-2.pdf</t>
  </si>
  <si>
    <t xml:space="preserve"> Program Management Office - Public Financial Management</t>
  </si>
  <si>
    <t>Office Directory</t>
  </si>
  <si>
    <t>Information on location, telephones and trunk lines, Fax numbers and official emails of the Department of Budget and Management</t>
  </si>
  <si>
    <t>https://dbm.gov.ph/index.php/contact-us/office-directory</t>
  </si>
  <si>
    <t xml:space="preserve">DBM Regional Offices </t>
  </si>
  <si>
    <t>Directory of DBM Regional Offices</t>
  </si>
  <si>
    <t>https://dbm.gov.ph/index.php/contact-us/dbm-regional-offices</t>
  </si>
  <si>
    <t xml:space="preserve"> Other Offices/Attached Agency</t>
  </si>
  <si>
    <t xml:space="preserve"> </t>
  </si>
  <si>
    <t>https://dbm.gov.ph/index.php/contact-us/other-offices-attached-agency</t>
  </si>
  <si>
    <t>Press Releases</t>
  </si>
  <si>
    <t xml:space="preserve">Web Page page, JPG, PNG </t>
  </si>
  <si>
    <t>https://dbm.gov.ph/index.php/secretary-s-corner/press-releases</t>
  </si>
  <si>
    <t>Speeches</t>
  </si>
  <si>
    <t>Web Page page, JPG, PNG</t>
  </si>
  <si>
    <t>https://dbm.gov.ph/index.php/secretary-s-corner/speeches</t>
  </si>
  <si>
    <t xml:space="preserve">Program Expenditure Classification </t>
  </si>
  <si>
    <t>JPG</t>
  </si>
  <si>
    <t>https://dbm.gov.ph/index.php/performance-management/program-expenditure-classification-prexc</t>
  </si>
  <si>
    <t>PREXC Booklet</t>
  </si>
  <si>
    <t>https://dbm.gov.ph/index.php/performance-management/program-expenditure-classification-prexc/prexc-booklet</t>
  </si>
  <si>
    <t>PREXC Briefer</t>
  </si>
  <si>
    <t>https://dbm.gov.ph/index.php/performance-management/program-expenditure-classification-prexc/prexc-briefer</t>
  </si>
  <si>
    <t>Agency Profile</t>
  </si>
  <si>
    <t>Web Page page, PDF</t>
  </si>
  <si>
    <t>https://dbm.gov.ph/index.php/performance-management/agency-profile</t>
  </si>
  <si>
    <t>About the DBCC</t>
  </si>
  <si>
    <t>Web Page page, JPG</t>
  </si>
  <si>
    <t>https://dbm.gov.ph/index.php/dbcc-matters/about-the-dbcc</t>
  </si>
  <si>
    <t xml:space="preserve"> Quarterly Fiscal Program</t>
  </si>
  <si>
    <t>https://dbm.gov.ph/index.php/dbcc-matters/reports/fiscal-program/quarterly-fiscal-program</t>
  </si>
  <si>
    <t xml:space="preserve">Zero-Based Budgeting </t>
  </si>
  <si>
    <t>https://dbm.gov.ph/index.php/dbcc-matters/reports/fiscal-program/zero-based-budgeting</t>
  </si>
  <si>
    <t>NG Disbursement Performance</t>
  </si>
  <si>
    <t>https://dbm.gov.ph/index.php/dbcc-matters/reports/ng-disbursement-performance</t>
  </si>
  <si>
    <t>Mid-Year Report</t>
  </si>
  <si>
    <t>https://dbm.gov.ph/index.php/dbcc-matters/reports/mid-year-report</t>
  </si>
  <si>
    <t>Every July of the current CY</t>
  </si>
  <si>
    <t>Annual Fiscal Report</t>
  </si>
  <si>
    <t>https://dbm.gov.ph/index.php/dbcc-matters/reports/annual-fiscal-report</t>
  </si>
  <si>
    <t>Fiscal Risk Statement</t>
  </si>
  <si>
    <t>https://dbm.gov.ph/index.php/dbcc-matters/dbcc-publication/fiscal-risk-statement</t>
  </si>
  <si>
    <t xml:space="preserve"> Fiscal Statistics Handbook</t>
  </si>
  <si>
    <t xml:space="preserve">Web Page page, PDF </t>
  </si>
  <si>
    <t>https://dbm.gov.ph/index.php/dbcc-matters/dbcc-publication/fiscal-statistics-handbook</t>
  </si>
  <si>
    <t>Every 9 years</t>
  </si>
  <si>
    <t xml:space="preserve"> Briefer on the 2019 Proposed National Budget (SUCs and GOCCS)</t>
  </si>
  <si>
    <t>https://dbm.gov.ph/images/pdffiles/ACBA-FY-2019-GOCCs&amp;SUCs.pdf</t>
  </si>
  <si>
    <t>Briefer on the FY 2019 Proposed National Budget</t>
  </si>
  <si>
    <t>https://dbm.gov.ph/images/pdffiles/DBM-ACBA-FY-2019.pdf</t>
  </si>
  <si>
    <t>Reforming the Philippine Budget System</t>
  </si>
  <si>
    <t>http://www.dbm.gov.ph/images/pdffiles/EDITED-FOR-UPLOADING-Primer-on-Reforming-the-Philippine-Budget_04052018-2.pdf</t>
  </si>
  <si>
    <t>DBM Bulletin</t>
  </si>
  <si>
    <t xml:space="preserve"> The Official Newsletter of Department of Budget and Management</t>
  </si>
  <si>
    <t>https://dbm.gov.ph/index.php/dbm-publications/dbm-bulletin</t>
  </si>
  <si>
    <t>National Expenditure Program</t>
  </si>
  <si>
    <t>The ceiling on the obligations that could be incurred by the Government in a given budget year. The said ceiling is supported by estimated financial resources.</t>
  </si>
  <si>
    <t>Budget of Expenditures and Sources of Financing</t>
  </si>
  <si>
    <t>A document which reflects the annual program of estimated expenditures of the National Government accompanied by an estimate of expected sources of financing, which is constitutionally mandated to be submitted by the Executive branch to the Legislature to support the National Budget proposal.</t>
  </si>
  <si>
    <t>General Appropriations Act</t>
  </si>
  <si>
    <t>Legislative authorization that contains the new annual appropriations authorized by Congress in specific amounts for Personnel Service, Maintenance and Other Operating Expenses and Capital Outlay. Financial plan or monetary requirement corresponding to national objectives/plans/programs, consistent with estimated resources (income/borrowings).</t>
  </si>
  <si>
    <t>DBM - Budget Technical Bureau, Congress</t>
  </si>
  <si>
    <t>Compendium of Issuances on Organization, Staffing, Position Classification, and Compensation</t>
  </si>
  <si>
    <t>Web Page, PDF, PPT</t>
  </si>
  <si>
    <t>Organization, Position Classification and Compensation Bureau</t>
  </si>
  <si>
    <t xml:space="preserve">Unified Account Code Structure Primer 
</t>
  </si>
  <si>
    <t>https://uacs.gov.ph/primer</t>
  </si>
  <si>
    <t>Public Financial Management</t>
  </si>
  <si>
    <t>Climate Budgeting</t>
  </si>
  <si>
    <t>https://dbm.gov.ph/index.php/dbm-publications/climate-budgeting</t>
  </si>
  <si>
    <t>Department of Budget and Management, Climate Change Commission</t>
  </si>
  <si>
    <t>DBM Quarterly Report</t>
  </si>
  <si>
    <t>Career Opportunities</t>
  </si>
  <si>
    <t>Bulletin of Vacant Positions</t>
  </si>
  <si>
    <t>https://dbm.gov.ph/index.php/careers</t>
  </si>
  <si>
    <t>Annual Procurement Plan</t>
  </si>
  <si>
    <t>The Annual Procurement Plan (APP) is the requisite document that the agency must prepare to reflect the necessary information on the entire procurement activities for goods and services and infrastructure to be procured that it plans to undertake within the calendar year</t>
  </si>
  <si>
    <t>https://dbm.gov.ph/index.php/procurement/annual-procurement-plan</t>
  </si>
  <si>
    <t>DBM - Bids and Awards Committee, DBM Regional Offices</t>
  </si>
  <si>
    <t>Invitation to Bid</t>
  </si>
  <si>
    <t>https://dbm.gov.ph/index.php/procurement/invitation-to-bid</t>
  </si>
  <si>
    <t>DBM - Bids and Awards Committee</t>
  </si>
  <si>
    <t>Request for Quotation</t>
  </si>
  <si>
    <t>https://dbm.gov.ph/index.php/procurement/request-for-quotation</t>
  </si>
  <si>
    <t>Request for Expression</t>
  </si>
  <si>
    <t>https://dbm.gov.ph/index.php/procurement/request-for-expression</t>
  </si>
  <si>
    <t>Invitation for Negotiated Procurement</t>
  </si>
  <si>
    <t>https://dbm.gov.ph/index.php/procurement/invitation-for-negotiated-procurement</t>
  </si>
  <si>
    <t>Bid Supplement</t>
  </si>
  <si>
    <t>https://dbm.gov.ph/index.php/procurement/bid-supplement</t>
  </si>
  <si>
    <t>Summary of Awarded Contracts for Public Bidding</t>
  </si>
  <si>
    <t>https://dbm.gov.ph/index.php/procurement/summary-of-awarded-contracts/summary-of-awarded-contract-for-public-bidding</t>
  </si>
  <si>
    <t>Summary of Awarded Contracts for Small Value/Shopping</t>
  </si>
  <si>
    <t>https://dbm.gov.ph/index.php/procurement/summary-of-awarded-contracts/summary-of-awarded-contract-for-small-value-shopping</t>
  </si>
  <si>
    <t xml:space="preserve">Summary of Awarded Contracts for Negotitated Procurement-Highly Technical Consultants and Direct Contracting </t>
  </si>
  <si>
    <t>https://dbm.gov.ph/index.php/procurement/summary-of-awarded-contracts/summary-of-awarded-contracts-negotiated-procurement-highly-technical-consultants-and-direct-contracting</t>
  </si>
  <si>
    <t xml:space="preserve">Summary of Awarded Contracts for Lease of Property and Venue </t>
  </si>
  <si>
    <t>http://10.2.200.69/index.php/procurement/summary-of-awarded-contracts/summary-of-awarded-contracts-for-lease-of-real-property-and-venue</t>
  </si>
  <si>
    <t>Procurmenet Monitoring Report</t>
  </si>
  <si>
    <t>https://dbm.gov.ph/index.php/procurement/procurement-monitoring-report</t>
  </si>
  <si>
    <t>Result of Bid Evaluation For Consulting Services</t>
  </si>
  <si>
    <t>https://dbm.gov.ph/index.php/procurement/result-of-bid-evaluation-for-consulting-services</t>
  </si>
  <si>
    <t>2014-08-04</t>
  </si>
  <si>
    <t xml:space="preserve">President's Budget Message
</t>
  </si>
  <si>
    <t>https://dbm.gov.ph/index.php/budget-documents/2019/president-budget-message-fy-2019</t>
  </si>
  <si>
    <t xml:space="preserve">Peoples 's Budget 
</t>
  </si>
  <si>
    <t>https://dbm.gov.ph/index.php/budget-documents/2019/2019-people-s-budget/2019-budget-at-a-glance-proposed-2</t>
  </si>
  <si>
    <t>Technical Notes on the Proposed National Budget</t>
  </si>
  <si>
    <t>https://dbm.gov.ph/index.php/budget-documents/2019/technical-notes-on-the-2019-proposed-national-budget</t>
  </si>
  <si>
    <t>Staffing Summary</t>
  </si>
  <si>
    <t xml:space="preserve">Indicates the number and salaries of permanent filled and unfilled positions. </t>
  </si>
  <si>
    <t>https://dbm.gov.ph/index.php/budget-documents/2019/staffing-summary-2019</t>
  </si>
  <si>
    <t>2018-Q1</t>
  </si>
  <si>
    <t>2018-Q2</t>
  </si>
  <si>
    <t>2018-Q3</t>
  </si>
  <si>
    <t>2018-Q4</t>
  </si>
  <si>
    <t>2017-Q1</t>
  </si>
  <si>
    <t>2017-Q2</t>
  </si>
  <si>
    <t>2017-Q3</t>
  </si>
  <si>
    <t>2017-Q4</t>
  </si>
  <si>
    <r>
      <t xml:space="preserve">if request was lodged through </t>
    </r>
    <r>
      <rPr>
        <b/>
        <sz val="10"/>
        <rFont val="Arial"/>
      </rPr>
      <t>eFOI</t>
    </r>
    <r>
      <rPr>
        <sz val="10"/>
        <color rgb="FF000000"/>
        <rFont val="Arial"/>
        <family val="2"/>
      </rPr>
      <t xml:space="preserve"> or </t>
    </r>
    <r>
      <rPr>
        <b/>
        <sz val="10"/>
        <rFont val="Arial"/>
      </rPr>
      <t>standard</t>
    </r>
    <r>
      <rPr>
        <sz val="10"/>
        <color rgb="FF000000"/>
        <rFont val="Arial"/>
        <family val="2"/>
      </rPr>
      <t xml:space="preserve"> (paper-based)</t>
    </r>
  </si>
  <si>
    <r>
      <t xml:space="preserve">date request was lodged by requesting party </t>
    </r>
    <r>
      <rPr>
        <b/>
        <sz val="10"/>
        <rFont val="Arial"/>
      </rPr>
      <t>(YYYY-MM-DD)</t>
    </r>
  </si>
  <si>
    <r>
      <t xml:space="preserve">if the agency requested for extension or additional 20 working days </t>
    </r>
    <r>
      <rPr>
        <b/>
        <sz val="10"/>
        <rFont val="Arial"/>
      </rPr>
      <t xml:space="preserve">(YES </t>
    </r>
    <r>
      <rPr>
        <sz val="10"/>
        <color rgb="FF000000"/>
        <rFont val="Arial"/>
        <family val="2"/>
      </rPr>
      <t xml:space="preserve">or </t>
    </r>
    <r>
      <rPr>
        <b/>
        <sz val="10"/>
        <rFont val="Arial"/>
      </rPr>
      <t>NO)</t>
    </r>
  </si>
  <si>
    <r>
      <t xml:space="preserve">date request was processed/finished by the agency; if not yet processed/finished, indicate </t>
    </r>
    <r>
      <rPr>
        <b/>
        <sz val="10"/>
        <rFont val="Arial"/>
      </rPr>
      <t>ONGOING</t>
    </r>
  </si>
  <si>
    <t>number of days lapsed facilitating the request</t>
  </si>
  <si>
    <r>
      <t xml:space="preserve">fees paid by the requesting party for facilitation of request; if none, indicate </t>
    </r>
    <r>
      <rPr>
        <b/>
        <sz val="10"/>
        <rFont val="Arial"/>
      </rPr>
      <t>FREE</t>
    </r>
  </si>
  <si>
    <r>
      <t>If the requesting party or any other citizen filed an appeal for the specific request (</t>
    </r>
    <r>
      <rPr>
        <b/>
        <sz val="10"/>
        <rFont val="Arial"/>
      </rPr>
      <t xml:space="preserve">YES </t>
    </r>
    <r>
      <rPr>
        <sz val="10"/>
        <color rgb="FF000000"/>
        <rFont val="Arial"/>
        <family val="2"/>
      </rPr>
      <t xml:space="preserve">or </t>
    </r>
    <r>
      <rPr>
        <b/>
        <sz val="10"/>
        <rFont val="Arial"/>
      </rPr>
      <t>NO)</t>
    </r>
  </si>
  <si>
    <t>#DBM-090647407978</t>
  </si>
  <si>
    <t>Report on Ranking of Schools for Teachers' Performance-based Bonus for all Regions for FY 2015</t>
  </si>
  <si>
    <t>ONGOING</t>
  </si>
  <si>
    <t>#DBM-549262183822</t>
  </si>
  <si>
    <t>Road Project Budget</t>
  </si>
  <si>
    <t>Info not maintained</t>
  </si>
  <si>
    <t>Information requested is available at DPWH or DA</t>
  </si>
  <si>
    <t>#DBM-657479148403</t>
  </si>
  <si>
    <t>Barangay Budget</t>
  </si>
  <si>
    <t>#DBM-795491678526</t>
  </si>
  <si>
    <t>Budget for greening the city in Cavite</t>
  </si>
  <si>
    <t>#DBM-083855645646</t>
  </si>
  <si>
    <t>Allocated funds for Department of Agriculture-XI and the corresponding programs where it was used.</t>
  </si>
  <si>
    <t>SYSTEM ERROR</t>
  </si>
  <si>
    <r>
      <t>Information requested is available at the Department of Agriculture Regional Field Unit XI -</t>
    </r>
    <r>
      <rPr>
        <b/>
        <sz val="10"/>
        <rFont val="Arial"/>
        <family val="2"/>
      </rPr>
      <t xml:space="preserve"> </t>
    </r>
    <r>
      <rPr>
        <b/>
        <i/>
        <sz val="10"/>
        <color rgb="FFFF0000"/>
        <rFont val="Arial"/>
        <family val="2"/>
      </rPr>
      <t>The date of the last reply from the DM is not shown in the thread</t>
    </r>
  </si>
  <si>
    <t>#DBM-633015424831</t>
  </si>
  <si>
    <t>Breakdown of how calamity funds and quick response funds were spent</t>
  </si>
  <si>
    <t>Don't have data on how the QRF were spent.</t>
  </si>
  <si>
    <t>#DBM-157906236520</t>
  </si>
  <si>
    <t>NOSCA of DILG-CAR LGOO V reclassified positions to LGOO VI</t>
  </si>
  <si>
    <t>Information requested is available at the DILG Admin Service</t>
  </si>
  <si>
    <t>#DBM-606080921847</t>
  </si>
  <si>
    <t>#DBM-337818996131</t>
  </si>
  <si>
    <t>Ibaan - San Jose, Batangas Road</t>
  </si>
  <si>
    <t>Information requested is available at DPWH</t>
  </si>
  <si>
    <t>#DBM-806611879873</t>
  </si>
  <si>
    <t>STANDARD</t>
  </si>
  <si>
    <t>Economic Outlook and Financial Standing of the Philippines under the Duterte Administration</t>
  </si>
  <si>
    <t>#DBM-625091687787</t>
  </si>
  <si>
    <t>Budget allocation for the Bottom-up budgeting process per Region, from the prov. to barangay level.</t>
  </si>
  <si>
    <t>#DBM-485236685889</t>
  </si>
  <si>
    <t>Financial Reports of All Cities and Municipalities of La Union</t>
  </si>
  <si>
    <t>Information requested is available at LGUs</t>
  </si>
  <si>
    <t>#DBM-674167954312</t>
  </si>
  <si>
    <t>Financial report on the 2017 Miss Universe</t>
  </si>
  <si>
    <t>Information requested is under the supervision of DOJ</t>
  </si>
  <si>
    <t>#DBM-472124588273</t>
  </si>
  <si>
    <t>The Internal Revenue Allotment (IRA) for Barangay La Paz, Bogo City, Cebu</t>
  </si>
  <si>
    <t>Proactively disclosed</t>
  </si>
  <si>
    <t>#DBM-336752260899</t>
  </si>
  <si>
    <t>REQUEST FROM GMA NEWS TV - INVESTIGATIVE DOCUMENTARIES</t>
  </si>
  <si>
    <r>
      <t xml:space="preserve">Information requested under Exception; </t>
    </r>
    <r>
      <rPr>
        <b/>
        <i/>
        <sz val="10"/>
        <color rgb="FFFF0000"/>
        <rFont val="Arial"/>
        <family val="2"/>
      </rPr>
      <t>The date of the last reply from the DM is not shown in the thread</t>
    </r>
  </si>
  <si>
    <t>#DBM-931541033173</t>
  </si>
  <si>
    <t>Government Quality Management Committee Department of Budget and Management</t>
  </si>
  <si>
    <t>SUCCESSFUL</t>
  </si>
  <si>
    <t>#DBM-762392372576</t>
  </si>
  <si>
    <t>Documents regarding the Disbursement Acceleration Program</t>
  </si>
  <si>
    <t>#DBM-385939672348</t>
  </si>
  <si>
    <t>Budget of Every Government Websites</t>
  </si>
  <si>
    <t>#DBM-720608380645</t>
  </si>
  <si>
    <t>Budget for Student Housing - UP Diliman</t>
  </si>
  <si>
    <t>#DBM-010417461384</t>
  </si>
  <si>
    <t>The budget allocation for Special Education in Quezon City</t>
  </si>
  <si>
    <t>#DBM-099761540850</t>
  </si>
  <si>
    <t>Budget for the Department of Science and Technology - Science Education Institute (2016-2017)</t>
  </si>
  <si>
    <t>#DBM-161447803052</t>
  </si>
  <si>
    <t>Budget allocated to help farmers during disasters</t>
  </si>
  <si>
    <r>
      <t>Information requested is available at the DOA  -</t>
    </r>
    <r>
      <rPr>
        <b/>
        <i/>
        <sz val="10"/>
        <rFont val="Arial"/>
        <family val="2"/>
      </rPr>
      <t xml:space="preserve"> </t>
    </r>
    <r>
      <rPr>
        <b/>
        <i/>
        <sz val="10"/>
        <color rgb="FFFF0000"/>
        <rFont val="Arial"/>
        <family val="2"/>
      </rPr>
      <t>The date of the last reply from the DM is not shown in the thread</t>
    </r>
  </si>
  <si>
    <t>#DBM-344793623613</t>
  </si>
  <si>
    <t>The budget of the Hospital from previous administration to present administration</t>
  </si>
  <si>
    <t>#DBM-172783219583</t>
  </si>
  <si>
    <t>DOST-SEI Budgets for 2015-2017</t>
  </si>
  <si>
    <t>#DBM-480765296372</t>
  </si>
  <si>
    <t>Request for documents submitted by LGUs to DBM in adherence to DBM LBM Nos. 69-73</t>
  </si>
  <si>
    <t>#DBM-878916347682</t>
  </si>
  <si>
    <t>Budget given to SUCs from 2007-Present</t>
  </si>
  <si>
    <t>#DBM-388737318121</t>
  </si>
  <si>
    <t>2017-2011 Proposed Infrastructure Budget per agency or per sector</t>
  </si>
  <si>
    <t>#DBM-491836846389</t>
  </si>
  <si>
    <t>AMIA Budget</t>
  </si>
  <si>
    <t>#DBM-602229910543</t>
  </si>
  <si>
    <t>COMPLETE DETAILS OF APPROVED BUDGET:Sitio Mina-Oco Brgy.Libertad Escalante City,Negros Occ.</t>
  </si>
  <si>
    <t>Information requested is available at the LGUs</t>
  </si>
  <si>
    <t>#DBM-525052683106</t>
  </si>
  <si>
    <t>The Internal Revenue allotment for Barangay Parulan, Plaridel, Bulacan</t>
  </si>
  <si>
    <t>#DBM-018608596132</t>
  </si>
  <si>
    <t>Infrastructure Budget of Peñaranda, Nueva Ecija as of 2016</t>
  </si>
  <si>
    <t>#DBM-495443851194</t>
  </si>
  <si>
    <t>DPWH and DRRM Budget in Negros Occidental</t>
  </si>
  <si>
    <t>#DBM-067101210307</t>
  </si>
  <si>
    <t>Public Infrastructure Budget</t>
  </si>
  <si>
    <t>#DBM-093977106286</t>
  </si>
  <si>
    <t>Absorptive Capacity</t>
  </si>
  <si>
    <t>Information requested is already available online</t>
  </si>
  <si>
    <t>#DBM-265646607903</t>
  </si>
  <si>
    <t>Budget Accountability Report 2016 of Region IV-A</t>
  </si>
  <si>
    <t>#DBM-182765883933</t>
  </si>
  <si>
    <t>RA 7171 &amp; 8240 Projects</t>
  </si>
  <si>
    <t>#DBM-665241268250</t>
  </si>
  <si>
    <t>Positions/Job Items requested by Northwest Samar State University3</t>
  </si>
  <si>
    <t>The date of the last reply from the DM is not shown in the thread</t>
  </si>
  <si>
    <t>#DBM-794650221299</t>
  </si>
  <si>
    <t>Postions/Items requested by Northwest Samar State university</t>
  </si>
  <si>
    <t>#DBM-186699926285</t>
  </si>
  <si>
    <t>Allocation per LGU of Assistance under Disadvantaged Municipalities (ADM)</t>
  </si>
  <si>
    <t>#DBM-126737016292</t>
  </si>
  <si>
    <t>BuB Allocation and Disbursement per LGU</t>
  </si>
  <si>
    <t>Information requested is available at DILG</t>
  </si>
  <si>
    <t>#DBM-982815608561</t>
  </si>
  <si>
    <t>DBM Legal Opinion No. N.C.-2001-05 dated 15 November 2001</t>
  </si>
  <si>
    <t>#DBM-478368472261</t>
  </si>
  <si>
    <t>List of all government programs and projects</t>
  </si>
  <si>
    <t>#DBM-846582482739</t>
  </si>
  <si>
    <t>Maintenance and Other Operating Expenses allocation for public elementary schools in the Philippines</t>
  </si>
  <si>
    <t>#DBM-287832182625</t>
  </si>
  <si>
    <t>Query on Status of Appointment</t>
  </si>
  <si>
    <t>Wrongful denial; query repeated in next entry (#DBM-453736379062) ; successfully provided information</t>
  </si>
  <si>
    <t>#DBM-453736379062</t>
  </si>
  <si>
    <t>#DBM-799538078246</t>
  </si>
  <si>
    <t>Guidelines on the Release and Utilization of Tobacco Excise Tax Collections</t>
  </si>
  <si>
    <t>#DBM-214906960352</t>
  </si>
  <si>
    <t>Further Clarification on the Status of Appointment</t>
  </si>
  <si>
    <t>#DBM-461227820572</t>
  </si>
  <si>
    <t>General Appropriation act of 2017 with Breakdown of on different agencies</t>
  </si>
  <si>
    <t>#DBM-752307033435</t>
  </si>
  <si>
    <t>NOSCA for Additional Teacher Position at Jolo National High School</t>
  </si>
  <si>
    <t>#DBM-059595392842</t>
  </si>
  <si>
    <t>Medicines Procurement/Budget for the Philippines</t>
  </si>
  <si>
    <t>#DBM-658735667239</t>
  </si>
  <si>
    <t>Accounting for Budgetary Accounts</t>
  </si>
  <si>
    <t xml:space="preserve">Information requested is available at COA </t>
  </si>
  <si>
    <t>#DBM-814585984302</t>
  </si>
  <si>
    <t>Budget allocated for National Housing Authority from the year 2010 to 2017</t>
  </si>
  <si>
    <t>Requested for extension last June 21, 2017</t>
  </si>
  <si>
    <t>#DBM-144738821407</t>
  </si>
  <si>
    <t>National Expenditure Program (NEP) 2015 Actual</t>
  </si>
  <si>
    <t>#DBM-100773091775</t>
  </si>
  <si>
    <t>Local economy and overall economic activity in Molo</t>
  </si>
  <si>
    <t>Information requested is available at LGU Iloilo</t>
  </si>
  <si>
    <t>#DBM-932399478891</t>
  </si>
  <si>
    <t>Total Budget for Livelihood Programs and total budget spent (Local level)</t>
  </si>
  <si>
    <t>information requested is available at the LGU</t>
  </si>
  <si>
    <t>#DBM-835027268059</t>
  </si>
  <si>
    <t xml:space="preserve"> Budget proposal and allocation of schools in ST</t>
  </si>
  <si>
    <t>Information is already available online</t>
  </si>
  <si>
    <t>#DBM-592549694473</t>
  </si>
  <si>
    <t>Breakdown of Government Expenditure of Agriculture</t>
  </si>
  <si>
    <t>#DBM-715051094710</t>
  </si>
  <si>
    <t>Revised Organizational Structure and Staffing Standards for Government and Private Hospital</t>
  </si>
  <si>
    <t>#DBM-964320073139</t>
  </si>
  <si>
    <t>Total Budget of the Benefits received by the Pantawid Pamilyang Pilipino Program</t>
  </si>
  <si>
    <t>#DBM-126884915760</t>
  </si>
  <si>
    <t>TOTAL BUDGET ALLOCATION FOR SENIOR HIGH SCHOOL TEXTBOOKS</t>
  </si>
  <si>
    <t>Information requested is available at DEPED</t>
  </si>
  <si>
    <t>#DBM-185366282097</t>
  </si>
  <si>
    <t>Budget for automation in the Judiciary</t>
  </si>
  <si>
    <t>#DBM-563210466473</t>
  </si>
  <si>
    <t>Budget allocated for National Housing Authority from 2010 to 2017</t>
  </si>
  <si>
    <t>#DBM-157741670060</t>
  </si>
  <si>
    <t>FINANCIAL STATEMENT FOR THE PROPOSED AUTOMATION IN THE JUDICIARY</t>
  </si>
  <si>
    <t>#DBM-103462769440</t>
  </si>
  <si>
    <t>Taguig City Annual Budget and its Breakdown</t>
  </si>
  <si>
    <t>#DBM-729222772573</t>
  </si>
  <si>
    <t>Exact National Budget Allocation for Government Agencies and Departments this year</t>
  </si>
  <si>
    <t>#DBM-534951215761</t>
  </si>
  <si>
    <t>National Expenditure Program (NEP) 2016 Adjusted in Excel file</t>
  </si>
  <si>
    <t>#DBM-511633117542</t>
  </si>
  <si>
    <t>DBM NOSCA No. 0002016-02-023</t>
  </si>
  <si>
    <t>Information requested is available at PSHS Finance and Administrative Division</t>
  </si>
  <si>
    <t>#DBM-937750613188</t>
  </si>
  <si>
    <t>Iloilo City Supplemental Budget no. 6 2009 Review Letter</t>
  </si>
  <si>
    <t>no</t>
  </si>
  <si>
    <t>#DBM-067547297676</t>
  </si>
  <si>
    <t>Budget requests and allocations for programs and projects of Party list Representatives</t>
  </si>
  <si>
    <t>Request can be accessed, viewed and printed from the DBM website: www.dbm.gov.ph. Just click DBM Releases then choose PDAF.
However, the listings cover the year 2009 to 2013 only.</t>
  </si>
  <si>
    <t>#DBM-410656071700</t>
  </si>
  <si>
    <t>Utilization of Special Purpose Funds</t>
  </si>
  <si>
    <t>Information requested already available online</t>
  </si>
  <si>
    <t>#DBM-185133479647</t>
  </si>
  <si>
    <t>PDEA Perfomance-Based Bonus Fund</t>
  </si>
  <si>
    <t>#DBM-446537143548</t>
  </si>
  <si>
    <t>Budget of Dalaguete, Cebu under the Assistance to Disadvantaged Municipalities Program for 2017</t>
  </si>
  <si>
    <t>#DBM-919589072575</t>
  </si>
  <si>
    <t>Free Tuition 2017</t>
  </si>
  <si>
    <t>#DBM-381248091511</t>
  </si>
  <si>
    <t>Query for NOSCA of DOST JLSS in Region VI</t>
  </si>
  <si>
    <t>#DBM-630666028616</t>
  </si>
  <si>
    <t>Approval of the creation of NOSCA intended for DOST Scholar Graduate</t>
  </si>
  <si>
    <t>#DBM-639840199382</t>
  </si>
  <si>
    <t>NOSCA for JLSS-DOST scholars graduates</t>
  </si>
  <si>
    <t>#DBM-540103127662</t>
  </si>
  <si>
    <t>Budget Allocated to the Department of Health from 1992-2017</t>
  </si>
  <si>
    <t>#DBM-561615064789</t>
  </si>
  <si>
    <t>Taguig City Government allocated budget for Education</t>
  </si>
  <si>
    <t>#DBM-048026930553</t>
  </si>
  <si>
    <t>2004 Budget of Expenditures and Sources of Financing (BESF)</t>
  </si>
  <si>
    <t>Information requested is availableo online</t>
  </si>
  <si>
    <t>#DBM-403190085276</t>
  </si>
  <si>
    <t>NOSCA for the new position intended for DOST-JLSS Scholars for 2017</t>
  </si>
  <si>
    <t>#DBM-417237755839</t>
  </si>
  <si>
    <t>Budget and Fiscal Policy</t>
  </si>
  <si>
    <t>#DBM-480313360834</t>
  </si>
  <si>
    <t>Government Projects and Spending of Arellano District Barangay San Isidro, Surigao City</t>
  </si>
  <si>
    <t>Information requested is available at DPWH, DAR, LGU concerned, etc.</t>
  </si>
  <si>
    <t>#DBM-038833401800</t>
  </si>
  <si>
    <t>2018 IRA Allocation for District 4 Pangasinan</t>
  </si>
  <si>
    <t>Referred request to DBM RO I</t>
  </si>
  <si>
    <t>#DBM-223340879570</t>
  </si>
  <si>
    <t>List of all infrastructure projects under BOT and BLT</t>
  </si>
  <si>
    <t>#DBM-995362363550</t>
  </si>
  <si>
    <t>Index of Occupational Services, Position Titles and Salary Grades for Local Government</t>
  </si>
  <si>
    <t>#DBM-506965553317</t>
  </si>
  <si>
    <t>Budget Requested by the Key Housing Agencies</t>
  </si>
  <si>
    <t xml:space="preserve">Does not have the information requested. However, the budget allocated, as well as, the allotment released to the different housing agencies are provided in the Department of Budget and Management (DBM) website.  </t>
  </si>
  <si>
    <t>#DBM-749916550039</t>
  </si>
  <si>
    <t>The Gross Value Added on Education and Health</t>
  </si>
  <si>
    <t>#DBM-476185183892</t>
  </si>
  <si>
    <t>#DBM-748961119693</t>
  </si>
  <si>
    <t>GAA FY 2006; 2004; 2001-1987</t>
  </si>
  <si>
    <t>#DBM-280799711376</t>
  </si>
  <si>
    <t>Loyalty Award</t>
  </si>
  <si>
    <t>#DBM-236148464280</t>
  </si>
  <si>
    <t>Anniversary Bonus</t>
  </si>
  <si>
    <t>#DBM-671287353536</t>
  </si>
  <si>
    <t>Priority Development Assistance Fund</t>
  </si>
  <si>
    <t>#DBM-123846346381</t>
  </si>
  <si>
    <t>2018 Proposed Education Budget for the Municipality of Pandi</t>
  </si>
  <si>
    <t>#DBM-470807806615</t>
  </si>
  <si>
    <t>Government Infrastructure Expenditure</t>
  </si>
  <si>
    <t>#DBM-206798482750</t>
  </si>
  <si>
    <t>Total budget allocated in Public Utilities</t>
  </si>
  <si>
    <t>Requested for additional info - we have not received a reply within the 60-day working period since the letter requesting for clarification was sent out, we regret to inform you that this request will be closed as of Jan 03, 2018.</t>
  </si>
  <si>
    <t>#DBM-057679047307</t>
  </si>
  <si>
    <t>Barangay Development Plan and Annual Investment Plan</t>
  </si>
  <si>
    <t>#DBM-531375497128</t>
  </si>
  <si>
    <t>Barangay Annual Planning and Budget</t>
  </si>
  <si>
    <t xml:space="preserve">Information requested is available at LGUs </t>
  </si>
  <si>
    <t>#DBM-096099104504</t>
  </si>
  <si>
    <t>Municapalities in Region 7</t>
  </si>
  <si>
    <t>#DBM-727747997607</t>
  </si>
  <si>
    <t>Barangay Development Plan, Annual Investment Plan and Budget</t>
  </si>
  <si>
    <t>#DBM-273629372577</t>
  </si>
  <si>
    <t>Details of Sectoral of Allocation of National Government Expenditure</t>
  </si>
  <si>
    <t>#DBM-515608185317</t>
  </si>
  <si>
    <t>Updates on Yolanda Funds</t>
  </si>
  <si>
    <t>#DBM-637849635172</t>
  </si>
  <si>
    <t>Total budget for Road safety program/project in the Philippines Yearly</t>
  </si>
  <si>
    <t>#DBM-249647738223</t>
  </si>
  <si>
    <t>Annual Investment Plan of the Municipality of Liloan</t>
  </si>
  <si>
    <t>#DBM-712866565479</t>
  </si>
  <si>
    <t>Budget allocation of Yolanda funds from INGOs</t>
  </si>
  <si>
    <t>#DBM-805824261100</t>
  </si>
  <si>
    <t>Partial Permanent Disability</t>
  </si>
  <si>
    <t>Information requested is available at SSS</t>
  </si>
  <si>
    <t>#DBM-170076939913</t>
  </si>
  <si>
    <t>Latest Approved OSSP of SANWAD</t>
  </si>
  <si>
    <t>#DBM-805414069048</t>
  </si>
  <si>
    <t>National Expenditure Program 1994-2016 Excel File</t>
  </si>
  <si>
    <t>#DBM-762818077308</t>
  </si>
  <si>
    <t>Budget allotment for Infrastructure development in the Philippines</t>
  </si>
  <si>
    <t>#DBM-507767034256</t>
  </si>
  <si>
    <t>UPDATED/LATEST version of the "Organizational Structure and Staffing Standards for Govt Hospitals"</t>
  </si>
  <si>
    <t>Information requested is available online</t>
  </si>
  <si>
    <t>#DBM-815298073938</t>
  </si>
  <si>
    <t>General Provision of GAA 2018</t>
  </si>
  <si>
    <t>#DBM-668040881920</t>
  </si>
  <si>
    <t>Information requested is under the list of exception</t>
  </si>
  <si>
    <t>#DBM-104816536327</t>
  </si>
  <si>
    <t>Updated, Revised Index of Occupational Services, Position Titles and Salary Grades (not LBC No. 61)</t>
  </si>
  <si>
    <t>#DBM-095975881407</t>
  </si>
  <si>
    <t>Internal Revenue Allotment of Provinces</t>
  </si>
  <si>
    <t>#DBM-020465420009</t>
  </si>
  <si>
    <t>NG Disbursement Performance Report November 2018</t>
  </si>
  <si>
    <t>#DBM-447028464264</t>
  </si>
  <si>
    <t>IRA of ARMM, year 2017</t>
  </si>
  <si>
    <t>#DBM-944073603742</t>
  </si>
  <si>
    <t>Breakdown of the Approved 2018 National Budget</t>
  </si>
  <si>
    <t>#DBM-120058420839</t>
  </si>
  <si>
    <t>Infrastructure Spending (Philippines, DPWH, DOTr)</t>
  </si>
  <si>
    <t>#DBM-435213773079</t>
  </si>
  <si>
    <t>Status of RA 7171 Magsingal,Ilocos Sur</t>
  </si>
  <si>
    <t>#DBM-652486531506</t>
  </si>
  <si>
    <t>Breakdown of Approved 2017 National Budget</t>
  </si>
  <si>
    <t>#DBM-610514962748</t>
  </si>
  <si>
    <t>#DBM-516647538109</t>
  </si>
  <si>
    <t>Resending of request for documents submitted by LGUs to DBM in adherence to DBM Local Budget Memoran</t>
  </si>
  <si>
    <t>#DBM-209332335545</t>
  </si>
  <si>
    <t>Updated, Revised Index of Occupational Services, Position Titles and Salary Grades</t>
  </si>
  <si>
    <t>#DBM-602539947161</t>
  </si>
  <si>
    <t>Feb 2018 Sen Trillanes USA trip expenses</t>
  </si>
  <si>
    <t>N/A</t>
  </si>
  <si>
    <t xml:space="preserve">DBM does not have the information requested. </t>
  </si>
  <si>
    <t>#DBM-215740375751</t>
  </si>
  <si>
    <t>Salary grade schedule for occupational health services</t>
  </si>
  <si>
    <t>#DBM-653796958967</t>
  </si>
  <si>
    <t>Pbb result of 2016-2017</t>
  </si>
  <si>
    <t>#DBM-098621121193</t>
  </si>
  <si>
    <t>BUDGET AND EXPENSES OF BARANGAY TAGBIBI HINDANG LEYTE</t>
  </si>
  <si>
    <t>#DBM-742648657674</t>
  </si>
  <si>
    <t>Barangay Development Plan, Annual Investment Plan and Budget in Valenzuela city</t>
  </si>
  <si>
    <t>#DBM-621397726930</t>
  </si>
  <si>
    <t>Government Infrastructure Expenditure in the Philippines</t>
  </si>
  <si>
    <t>#DBM-760241464187</t>
  </si>
  <si>
    <t>Yearly Budget of the Department of Environment and Natural Resources</t>
  </si>
  <si>
    <t>#DBM-342276961884</t>
  </si>
  <si>
    <t>Budget and timeline approved for Dona Marta Health Center in Pasay</t>
  </si>
  <si>
    <t>#DBM-812761512550</t>
  </si>
  <si>
    <t>AIP form no. 3 and 7</t>
  </si>
  <si>
    <t>#DBM-383249521961</t>
  </si>
  <si>
    <t>Proposed national budget</t>
  </si>
  <si>
    <t>#DBM-548507376648</t>
  </si>
  <si>
    <t>2018 IRA for Barangay - Cavite</t>
  </si>
  <si>
    <t>Information requested already available online at the DBM Website.</t>
  </si>
  <si>
    <t>#DBM-527699061434</t>
  </si>
  <si>
    <t>Public and External Debt as well as interest rates</t>
  </si>
  <si>
    <t>#DBM-098352311608</t>
  </si>
  <si>
    <t>IRA of per province (ALL) from 2010-2015</t>
  </si>
  <si>
    <t>#DBM-227893312982</t>
  </si>
  <si>
    <t>Status of Payment of Foreign Loans</t>
  </si>
  <si>
    <t>Referred request to BTRs website</t>
  </si>
  <si>
    <t>#DBM-705679486495</t>
  </si>
  <si>
    <t>Notice of Cash Allocation</t>
  </si>
  <si>
    <t>#DBM-169687901080</t>
  </si>
  <si>
    <t>Infrastructure Spending (by Region), 1990-2016</t>
  </si>
  <si>
    <t>#DBM-613626399037</t>
  </si>
  <si>
    <t>International Criminal Court Contributions</t>
  </si>
  <si>
    <t>#DBM-627640866510</t>
  </si>
  <si>
    <t>REVISED INDEX OF OCCUPATIONAL SERVICES POSITION TITLES AND SALARY GRADES(IOS) IN THE LOCAL GOVERNMENT</t>
  </si>
  <si>
    <t>#DBM-268578239445</t>
  </si>
  <si>
    <t>Sample of Notice of Cash Allocation</t>
  </si>
  <si>
    <t>#DBM-595099544014</t>
  </si>
  <si>
    <t>Notice of cash allocation</t>
  </si>
  <si>
    <t>#DBM-562946323333</t>
  </si>
  <si>
    <t>budget allocation and expenditure for each SUCs for the past 5 years</t>
  </si>
  <si>
    <t>#DBM-978636921816</t>
  </si>
  <si>
    <t>Revised Index of Occupational Services, Position Titles and Salary Grades in the Local Government</t>
  </si>
  <si>
    <t>#DBM-307409525363</t>
  </si>
  <si>
    <t>BESF B.5. Infrastructure Outlays Provincial Breakdown</t>
  </si>
  <si>
    <t>#DBM-246054823949</t>
  </si>
  <si>
    <t>latest issuance of anniversary bonus for LGU</t>
  </si>
  <si>
    <t>#DBM-042736053021</t>
  </si>
  <si>
    <t>Report on Fund Utilization and Status of Program/Project Implementation of certain LGUs</t>
  </si>
  <si>
    <t>#DBM-062196190060</t>
  </si>
  <si>
    <t>Pasig River Ferry</t>
  </si>
  <si>
    <t>#DBM-687624744471</t>
  </si>
  <si>
    <t>Infrastructure &amp; social services spending in NCR, CALABARZON, Central Luzon</t>
  </si>
  <si>
    <t>#DBM-433532462696</t>
  </si>
  <si>
    <t>DBM Budget CL No. 2007-6</t>
  </si>
  <si>
    <t>#DBM-967784126969</t>
  </si>
  <si>
    <t>PDAF Allocation of 1st District Norther Samar Former Congressman Harlin Abayon</t>
  </si>
  <si>
    <t>#DBM-117003859658</t>
  </si>
  <si>
    <t>approval on the release of rice allowance for PHILHEALTh personnel for the year 2018</t>
  </si>
  <si>
    <t>Office does not have the information requested. Referred to GCG for GOCCs</t>
  </si>
  <si>
    <t>#DBM-761840294069</t>
  </si>
  <si>
    <t>Index of oxcupational services, position titles and salary grades</t>
  </si>
  <si>
    <t>#DBM-281273391766</t>
  </si>
  <si>
    <t>mining excise tax and royalty fees</t>
  </si>
  <si>
    <t>#DBM-696055373186</t>
  </si>
  <si>
    <t>Contact Numbers of PHILGEPS</t>
  </si>
  <si>
    <t>Request acted upon per reply of Sir Vinzon Manansala</t>
  </si>
  <si>
    <t>#DBM-003989517400</t>
  </si>
  <si>
    <t>approbed position and compensation for research and extension positions for level 2 state colleges</t>
  </si>
  <si>
    <t>Request already availble in the DBM Website</t>
  </si>
  <si>
    <t>#DBM-028454263205</t>
  </si>
  <si>
    <t>General Appropriations Act of 2018 Special Provisions</t>
  </si>
  <si>
    <t>Info already available online</t>
  </si>
  <si>
    <t xml:space="preserve">#DBM-234736614922 </t>
  </si>
  <si>
    <t>2017 Year End Report of DBM</t>
  </si>
  <si>
    <t>#DBM-892353656356</t>
  </si>
  <si>
    <t>Internal Revenue Allotment</t>
  </si>
  <si>
    <t>#DBM-769185543975</t>
  </si>
  <si>
    <t>Official Budget of Project NOAH</t>
  </si>
  <si>
    <t>#DBM-687267743023</t>
  </si>
  <si>
    <t>Copies of SAROs</t>
  </si>
  <si>
    <t>YES</t>
  </si>
  <si>
    <t>Request for extension. Completed date: August 6, 2018</t>
  </si>
  <si>
    <t>#DBM-370943473050</t>
  </si>
  <si>
    <t>PDAF and VILP Releases</t>
  </si>
  <si>
    <t>#DBM-653211435850</t>
  </si>
  <si>
    <t>Salary Schedule followed by all LGUs (municipality, city, province)</t>
  </si>
  <si>
    <t>Referred request to CSC</t>
  </si>
  <si>
    <t>#DBM-579423848485</t>
  </si>
  <si>
    <t>Year end report of DBM</t>
  </si>
  <si>
    <t>#DBM-612318417222</t>
  </si>
  <si>
    <t>Projects during the Aquino Administration</t>
  </si>
  <si>
    <t>#DBM-708191282653</t>
  </si>
  <si>
    <t>Executive Branch Itemized Expenses for Year 2016-2017</t>
  </si>
  <si>
    <t>#DBM-951812219796</t>
  </si>
  <si>
    <t>Internal Revenue Allotment (IRA) Allocation and Computation</t>
  </si>
  <si>
    <t>#DBM-918447446732</t>
  </si>
  <si>
    <t>Budget Circulars / Executive Orders / Administrative Orders</t>
  </si>
  <si>
    <t>#DBM-022161047696</t>
  </si>
  <si>
    <t>IRA of Tagbina, Surigao del Sur</t>
  </si>
  <si>
    <t>#DBM-866390768432</t>
  </si>
  <si>
    <t>IRA of Bulihan, Malvar, Batangas</t>
  </si>
  <si>
    <t>#DBM-099547029632</t>
  </si>
  <si>
    <t>New Pasig River Ferry System Masterplan</t>
  </si>
  <si>
    <t>#DBM-486312193345</t>
  </si>
  <si>
    <t>Budget of Expenditures and Sources of Financing (BESF) 1992-2000</t>
  </si>
  <si>
    <t>#DBM-557304249013</t>
  </si>
  <si>
    <t>Barangay Budget for Ligid-Tipas (District I - Taguig)</t>
  </si>
  <si>
    <t>#DBM-033814917326</t>
  </si>
  <si>
    <t>#DBM-815931225053</t>
  </si>
  <si>
    <t>Follow up on my platinum update</t>
  </si>
  <si>
    <t>#DBM-888896036169</t>
  </si>
  <si>
    <t>SAAOB</t>
  </si>
  <si>
    <t>Ongoing</t>
  </si>
  <si>
    <t>#DBM-577075436486</t>
  </si>
  <si>
    <t>Shares of Tobacco Exscise Tax (R.A 7171)</t>
  </si>
  <si>
    <t>#DBM-374572456825</t>
  </si>
  <si>
    <t>Functions of the different Divisions under the Organizational Chart</t>
  </si>
  <si>
    <t>#DBM-620202480826</t>
  </si>
  <si>
    <t>CHED-DBM Joint Circular No. 1, s. 2004</t>
  </si>
  <si>
    <t>Request sent through email - july 24, 2018</t>
  </si>
  <si>
    <t>#DBM-050352056394</t>
  </si>
  <si>
    <t>Data used for IRA computation</t>
  </si>
  <si>
    <t>Information already available online and raw data is under the list of exception</t>
  </si>
  <si>
    <t>#DBM-222888991002</t>
  </si>
  <si>
    <t>Financial Proposals of Stradcom</t>
  </si>
  <si>
    <t>#DBM-778496765761</t>
  </si>
  <si>
    <t>Government fund utilization report</t>
  </si>
  <si>
    <t>#DBM-242959486040</t>
  </si>
  <si>
    <t>SARO No. A-13-01134</t>
  </si>
  <si>
    <t>#DBM-683445367876</t>
  </si>
  <si>
    <t>Budget expenditures and balance appropriations</t>
  </si>
  <si>
    <t>Referred request to LGU</t>
  </si>
  <si>
    <t>#DBM-389679586800</t>
  </si>
  <si>
    <t>Salary of Elected Local Officials</t>
  </si>
  <si>
    <t>#DBM-619351751885</t>
  </si>
  <si>
    <t>NOSCA for DOST-JLSS scholar graduates</t>
  </si>
  <si>
    <t>Referred request to DBM ROIII</t>
  </si>
  <si>
    <t>#DBM-043786762184</t>
  </si>
  <si>
    <t>Total Appropriations, Adjustments, Adjusted Appropriations, Allotments, Obligation, Disbursements</t>
  </si>
  <si>
    <t>Information already available online and at the DBM Library</t>
  </si>
  <si>
    <t>#DBM-610230229771</t>
  </si>
  <si>
    <t>Updated Index of Occupational Services (IOS)</t>
  </si>
  <si>
    <t>Still finalizing the IOS</t>
  </si>
  <si>
    <t>#DBM-712991325527</t>
  </si>
  <si>
    <t>NOSCA for DOST jlss scholar graduates</t>
  </si>
  <si>
    <t>Referred request to DBM Regional Offices</t>
  </si>
  <si>
    <t>#DBM-556480382826</t>
  </si>
  <si>
    <t>NG Obligations and Disbursements</t>
  </si>
  <si>
    <t>#DBM-032468566839</t>
  </si>
  <si>
    <t>Certification of the Existence of the Positions</t>
  </si>
  <si>
    <t>#DBM-652746540781</t>
  </si>
  <si>
    <t>Financial Proposals of Smartmatic</t>
  </si>
  <si>
    <t>Referred request to ComElec-Finance Service</t>
  </si>
  <si>
    <t>#DBM-787512803930</t>
  </si>
  <si>
    <t>Referred request to LGUs</t>
  </si>
  <si>
    <t>#DBM-764133443012</t>
  </si>
  <si>
    <t>Government Expenditures</t>
  </si>
  <si>
    <t>#DBM-325912399966</t>
  </si>
  <si>
    <t>Updated Index of Occupational Services, Position Titles, &amp; Salary Grades</t>
  </si>
  <si>
    <t>#DBM-824065003601</t>
  </si>
  <si>
    <t>NOSCA for JLSS Scholar-Graduates (Batch 2018)</t>
  </si>
  <si>
    <t>Referred request to DEPED</t>
  </si>
  <si>
    <t>#DBM-486223839195</t>
  </si>
  <si>
    <t>New Salary and salary grades in the Philippine National Police</t>
  </si>
  <si>
    <t>#DBM-204243257068</t>
  </si>
  <si>
    <t>Earmarking of TRAIN Law</t>
  </si>
  <si>
    <t>#DBM-393180673360</t>
  </si>
  <si>
    <t>SAROs for DAP funded projects Senator Franklin Drilon</t>
  </si>
  <si>
    <t>Request under litigation (exemption)</t>
  </si>
  <si>
    <t>#DBM-699600614858</t>
  </si>
  <si>
    <t>SAROs for DAP funded projects Gov. Arthur Defensor</t>
  </si>
  <si>
    <t>#DBM-816190589476</t>
  </si>
  <si>
    <t>Internal Revenue Allotment per LGU for the year 2019</t>
  </si>
  <si>
    <t>Reply sent via email</t>
  </si>
  <si>
    <t>#DBM-311036094715</t>
  </si>
  <si>
    <t>Internal Revenue Allotment for Tabialan Banguingui Sulu</t>
  </si>
  <si>
    <t>#DBM-781510394839</t>
  </si>
  <si>
    <t>Annual Budget and Expenditures of Energy Sector</t>
  </si>
  <si>
    <t>#DBM-076885259780</t>
  </si>
  <si>
    <t>Budget for Barangays</t>
  </si>
  <si>
    <t>#DBM-511901517773</t>
  </si>
  <si>
    <t>Infrastructure Projects in the Philippines</t>
  </si>
  <si>
    <t>#DBM-689665043643</t>
  </si>
  <si>
    <t>Inflation rate from Marcos to Aquino</t>
  </si>
  <si>
    <t>Referred request to BSP</t>
  </si>
  <si>
    <t>#DBM-103558385008</t>
  </si>
  <si>
    <t>Expediture by Economic Category (% of GDP) updated</t>
  </si>
  <si>
    <t>#DBM-331918024568</t>
  </si>
  <si>
    <t>Budget for Jails</t>
  </si>
  <si>
    <t>#DBM-356681462571</t>
  </si>
  <si>
    <t>Annual spending in basic education in provincial and regional levels</t>
  </si>
  <si>
    <t>referred requestto DEPED</t>
  </si>
  <si>
    <t>#DBM-578819991597</t>
  </si>
  <si>
    <t>Pasig River Ferry Service Ridership Statistics</t>
  </si>
  <si>
    <t>Referred request to MMDA</t>
  </si>
  <si>
    <t>#DBM-442519718108</t>
  </si>
  <si>
    <t>Updated, Revised Index of Occupational Services, Position Titles</t>
  </si>
  <si>
    <t>#DBM-071928851475</t>
  </si>
  <si>
    <t>GAD budget allocation and utilization from year 1995 to 2018</t>
  </si>
  <si>
    <t>Referred request to PCW</t>
  </si>
  <si>
    <t>#DBM-249325148049</t>
  </si>
  <si>
    <t>Registered Suppliers of PhilGEPS, Publication of Invitation to Bid</t>
  </si>
  <si>
    <t>The date of last reply from DM is not shown in the thread</t>
  </si>
  <si>
    <t>#DBM-792745209039</t>
  </si>
  <si>
    <t>RPT Collection Management Assessment Tool for Local Government</t>
  </si>
  <si>
    <t>Refer req to DOF-BLGF</t>
  </si>
  <si>
    <t>#DBM-017268732167</t>
  </si>
  <si>
    <t>NOSCA FOLLOW UP</t>
  </si>
  <si>
    <t>Refer req to DepEd</t>
  </si>
  <si>
    <t>#DBM-831667420011</t>
  </si>
  <si>
    <t>latest index of occupational services position titles and salary grades</t>
  </si>
  <si>
    <t>#DBM-249287727541</t>
  </si>
  <si>
    <t>organizational chart, salary and position in mall or shopping center and hotel industry</t>
  </si>
  <si>
    <t>Wrong agency</t>
  </si>
  <si>
    <t>#DBM-474438296319</t>
  </si>
  <si>
    <t>#DBM-049406326916</t>
  </si>
  <si>
    <t>NOSCA FOR JLSS 2018 Graduate</t>
  </si>
  <si>
    <t>#DBM-397143321877</t>
  </si>
  <si>
    <t>barangay budget IRA of 2018</t>
  </si>
  <si>
    <t>#DBM-694779533969</t>
  </si>
  <si>
    <t>Breakdown of government disbursements/expenses</t>
  </si>
  <si>
    <t>#DBM-823833517215</t>
  </si>
  <si>
    <t>Efficiency of Philippine Public Basic Education</t>
  </si>
  <si>
    <t>#DBM-443307599512</t>
  </si>
  <si>
    <t>Process for Releasing of Contingency Fund for FY-2018</t>
  </si>
  <si>
    <t>#DBM-825169038269</t>
  </si>
  <si>
    <t>NOSCA for DOST-JLSS Scholar-graduate Batch 2018</t>
  </si>
  <si>
    <t>Wrong agency (DepEd)</t>
  </si>
  <si>
    <t>#DBM-868594062218</t>
  </si>
  <si>
    <t>Item/NOSCA for DOST scholar-graduates</t>
  </si>
  <si>
    <t>#DBM-135338296968</t>
  </si>
  <si>
    <t>2017 building and structures rental expenses of all Government Offices in Metro Manila</t>
  </si>
  <si>
    <t>Wrong agency (COA)</t>
  </si>
  <si>
    <t>#DBM-783776918369</t>
  </si>
  <si>
    <t>Referred to DBM ROIII</t>
  </si>
  <si>
    <t>#DBM-169216531160</t>
  </si>
  <si>
    <t>Internal Operating Budget of LRTA (LRT Line 2 Project)</t>
  </si>
  <si>
    <t>REFERRED TO DOTr</t>
  </si>
  <si>
    <t>#DBM-532457132109</t>
  </si>
  <si>
    <t>Annual Appropriation and Expenditure/Obligation per Province and Region from 2000 to Present</t>
  </si>
  <si>
    <t>#DBM-508188092903</t>
  </si>
  <si>
    <t>Alternative Livelihood Programs for Tobacco Farmers</t>
  </si>
  <si>
    <t>Requested for extension</t>
  </si>
  <si>
    <t>#DBM-201209307620</t>
  </si>
  <si>
    <t>Proof of Fund Download/Payment of the Proportionate Share of the Nat'l Govt. for TLB</t>
  </si>
  <si>
    <t>#DBM-740685056437</t>
  </si>
  <si>
    <t>Internal revenue of Old Panamao as of 2018</t>
  </si>
  <si>
    <t>#DBM-085721402032</t>
  </si>
  <si>
    <t>Statistics on Government Employees</t>
  </si>
  <si>
    <t>#DBM-391778610236</t>
  </si>
  <si>
    <t>Statistics on Non-Permanent Government Employees</t>
  </si>
  <si>
    <t>#DBM-630460638243</t>
  </si>
  <si>
    <t>Internal revenue of 47 Barangay of Roxas City as of 2018</t>
  </si>
  <si>
    <t>#DBM-770334889434</t>
  </si>
  <si>
    <t>Attached letter response to prior request with ticket #DBM-201209307620</t>
  </si>
  <si>
    <t>#DBM-904403056215</t>
  </si>
  <si>
    <t>RA 7171 and RA 8240 shares and expenditure of La Union, Ilocos Sur, Ilocos Norte, Cagayan &amp; Isabela</t>
  </si>
  <si>
    <t>#DBM-127701011857</t>
  </si>
  <si>
    <t>Annual National Budget Share per Region (FY 2000-2018)</t>
  </si>
  <si>
    <t>#DBM-699610473943</t>
  </si>
  <si>
    <t>Joint Circular of DBM, CSC and COA</t>
  </si>
  <si>
    <t>#DBM-205290422583</t>
  </si>
  <si>
    <t>Certification of the Existence of the position: Chief Executive Officer</t>
  </si>
  <si>
    <t>#DBM-664166634342</t>
  </si>
  <si>
    <t>Travelling Expenses</t>
  </si>
  <si>
    <t>#DBM-146377905430</t>
  </si>
  <si>
    <t>MRT3 Buyout Proposal</t>
  </si>
  <si>
    <t>#DBM-046754583240</t>
  </si>
  <si>
    <t>Research and Development of Philippines in Manufacturing - EXPENDITURES</t>
  </si>
  <si>
    <t>#DBM-114959441240</t>
  </si>
  <si>
    <t>DBM BC 2001-02</t>
  </si>
  <si>
    <t>Invalid request</t>
  </si>
  <si>
    <t>No proper identification</t>
  </si>
  <si>
    <t>#DBM-161705527068</t>
  </si>
  <si>
    <t>DBM BC No. 2001-02</t>
  </si>
  <si>
    <t>#DBM-968515219900</t>
  </si>
  <si>
    <t>PDAF Full dataset</t>
  </si>
  <si>
    <t>Request under list of exemption</t>
  </si>
  <si>
    <t>#DBM-057330358093</t>
  </si>
  <si>
    <t>Budget Allocation for Education</t>
  </si>
  <si>
    <t>#DBM-861712047324</t>
  </si>
  <si>
    <t>Information already available online and some info referred to DEPED-OSEC</t>
  </si>
  <si>
    <t>#DBM-616585540214</t>
  </si>
  <si>
    <t>increase of salary</t>
  </si>
  <si>
    <t>information already available online</t>
  </si>
  <si>
    <t>#DBM-207113126243</t>
  </si>
  <si>
    <t>Loan Agreement between France and Philippines on Tulay ng Pangulo Para sa kaunlarang Pang-Agraryo</t>
  </si>
  <si>
    <t>#DBM-251795250377</t>
  </si>
  <si>
    <t>Incremental Revenues Allocated to Tobacco-Growing Provinces under Republic Act Nos. 7171 and 8240</t>
  </si>
  <si>
    <t>#DBM-328781035205</t>
  </si>
  <si>
    <t>The 2015-2019 National Disaster risk reduction managament fund of Pasay City and Makati City</t>
  </si>
  <si>
    <t>#DBM-842905903973</t>
  </si>
  <si>
    <t>Government spending and tax revenue</t>
  </si>
  <si>
    <t>for clarification</t>
  </si>
  <si>
    <t>2020-Q1</t>
  </si>
  <si>
    <t>#DBM-985089555652</t>
  </si>
  <si>
    <t>Request for Service Record</t>
  </si>
  <si>
    <t xml:space="preserve">The information was already sent to gmail on January 3, 2020 and the original copy was received by the mother on January 6, 2020.
</t>
  </si>
  <si>
    <t>#DBM-897750547671</t>
  </si>
  <si>
    <t>SRI-PEI</t>
  </si>
  <si>
    <t xml:space="preserve"> #DBM-019194063669</t>
  </si>
  <si>
    <t xml:space="preserve">Creation of teaching positions for DOST SEI RA 7687 Graduate Scholars of 2018
</t>
  </si>
  <si>
    <t>Referred req to DEPED</t>
  </si>
  <si>
    <t xml:space="preserve"> #DBM-441805067839
</t>
  </si>
  <si>
    <t xml:space="preserve">Annual Investment Plan
</t>
  </si>
  <si>
    <t>Referred to LGU concerned</t>
  </si>
  <si>
    <t>#DBM-830073007154</t>
  </si>
  <si>
    <t xml:space="preserve">Salary grade index for 2020
</t>
  </si>
  <si>
    <t>#DBM-550778385980</t>
  </si>
  <si>
    <t>Budget Allocation and Salary Grade of Teachers from 2010 to 2020</t>
  </si>
  <si>
    <t>#DBM-517549080479</t>
  </si>
  <si>
    <t xml:space="preserve"> #DBM-932825509249</t>
  </si>
  <si>
    <t>DBM Budget Circular 2019-2</t>
  </si>
  <si>
    <t>#DBM-338010765177</t>
  </si>
  <si>
    <t>BC No. 2003-5 (Prescribing Guidelines on the Grant of Honoraria to resource speakers</t>
  </si>
  <si>
    <t>#DBM-205309922596</t>
  </si>
  <si>
    <t>20% premium</t>
  </si>
  <si>
    <t xml:space="preserve"> #DBM-587940610274</t>
  </si>
  <si>
    <t>#DBM-904489491173</t>
  </si>
  <si>
    <t>Request for Clarification on Pre-Departure Expenses</t>
  </si>
  <si>
    <t>#DBM-350885910884</t>
  </si>
  <si>
    <t>Creation of NOSCA for Teaching Position A.Y. 2020-2021</t>
  </si>
  <si>
    <t>#DBM-122085948291</t>
  </si>
  <si>
    <t>Ratio of number of individuals to the Government Officers</t>
  </si>
  <si>
    <t>#DBM-036172700803</t>
  </si>
  <si>
    <t>Annual Budget Allocation of National Tuberculosis Program</t>
  </si>
  <si>
    <t>#DBM-502405978144</t>
  </si>
  <si>
    <t>ORGANIZATIONAL STRUCTURE AND STAFFING PATTERN OF THE OFFICE OF THE POLITICAL ADVISER</t>
  </si>
  <si>
    <t>Referred to Office of the President</t>
  </si>
  <si>
    <t>#DBM-991128226031</t>
  </si>
  <si>
    <t>Local Budget Circular No 53 and 55</t>
  </si>
  <si>
    <t>#DBM-006125633920</t>
  </si>
  <si>
    <t>DBM Manual on Position Classification and Compensation</t>
  </si>
  <si>
    <t>#DBM-495634587379</t>
  </si>
  <si>
    <t>Impact of the 2020 Taal Eruption</t>
  </si>
  <si>
    <t>#DBM-285008989827</t>
  </si>
  <si>
    <t>#DBM-328972829477</t>
  </si>
  <si>
    <t>Uniform/ Clothing and Other Allowances for Teachers</t>
  </si>
  <si>
    <t>#DBM-909461753584</t>
  </si>
  <si>
    <t>Grant of CNA Incentive for retired/resigned employees for CY 2019</t>
  </si>
  <si>
    <t>#DBM-150386138282</t>
  </si>
  <si>
    <t>Policy Approval Process</t>
  </si>
  <si>
    <t>ACCEPTED</t>
  </si>
  <si>
    <t>#DBM-740311327207</t>
  </si>
  <si>
    <t>Infrastructure Budget (Approved Budget)</t>
  </si>
  <si>
    <t>#DBM-660722461740</t>
  </si>
  <si>
    <t>2016-2019 FOI Registry and Summary</t>
  </si>
  <si>
    <t>DENIED</t>
  </si>
  <si>
    <t>#DBM-911743209224</t>
  </si>
  <si>
    <t>Budget Circular for the SC Ruling of SG 15 as entry level for nurses</t>
  </si>
  <si>
    <t>#DBM-465346053186</t>
  </si>
  <si>
    <t>Prescribing Guidelines on the Grant of Honoraria to Government Personnel for FY 2003</t>
  </si>
  <si>
    <t>#DBM-229900934422</t>
  </si>
  <si>
    <t>Factors of Philippine FDI</t>
  </si>
  <si>
    <t>#DBM-378627975845</t>
  </si>
  <si>
    <t>#DBM-202748883971</t>
  </si>
  <si>
    <t>IRA of municipalities in Quezon Province</t>
  </si>
  <si>
    <t>#DBM-892067415632</t>
  </si>
  <si>
    <t>#DBM-412922999118</t>
  </si>
  <si>
    <t>Annual Budget of Municipality of Tago and Bayabas</t>
  </si>
  <si>
    <t>#DBM-415314736939</t>
  </si>
  <si>
    <t>implementing guidelines in the SC ruling in ANG NARS PARTY LIST dated october 8, 2019</t>
  </si>
  <si>
    <t>#DBM-342997859701</t>
  </si>
  <si>
    <t>Data on government expenditure per secondary student (2017)</t>
  </si>
  <si>
    <t>#DBM-825491241862</t>
  </si>
  <si>
    <t>DBM Budget Execution Guidelines No. 2004-1 dated January 8, 2004</t>
  </si>
  <si>
    <t>#DBM-015607291019</t>
  </si>
  <si>
    <t>#DBM-674116660498</t>
  </si>
  <si>
    <t>DBM LBC No. 53 of 1993</t>
  </si>
  <si>
    <t>#DBM-910764081343</t>
  </si>
  <si>
    <t>Registry System for Basic Sectors in Agriculture (RSBSA)</t>
  </si>
  <si>
    <t>#DBM-147355220613</t>
  </si>
  <si>
    <t>The 2020 IRA for municipalities and barangays</t>
  </si>
  <si>
    <t>#DBM-683476521635</t>
  </si>
  <si>
    <t>Attested by Civil Service Commission</t>
  </si>
  <si>
    <t>Referred to CSC or DEPED</t>
  </si>
  <si>
    <t>#DBM-700410132913</t>
  </si>
  <si>
    <t>National Budget Memorandum No.95 dated March 8, 2003</t>
  </si>
  <si>
    <t>#DBM-798359936080</t>
  </si>
  <si>
    <t>Procurement of Secondhand Vehicle (Truck(</t>
  </si>
  <si>
    <t>#DBM-160376777513</t>
  </si>
  <si>
    <t>Budget Circular 2003-5 dated September 26, 2003</t>
  </si>
  <si>
    <t>#DBM-541361864990</t>
  </si>
  <si>
    <t>DBM Budget Circular No. 2003-5 dated September 26, 2003</t>
  </si>
  <si>
    <t>#DBM-805953396350</t>
  </si>
  <si>
    <t>National Budget Memorandum No. 95 dated March 8, 2003</t>
  </si>
  <si>
    <t>#DBM-380847584298</t>
  </si>
  <si>
    <t>INQUIRY OF THE NOSCA FPR DOST JLSS DEPLOYMENT</t>
  </si>
  <si>
    <t>#DBM-739374222834</t>
  </si>
  <si>
    <t>Internal Revenue Allotment of Baranggays FY 2019</t>
  </si>
  <si>
    <t>Info available online</t>
  </si>
  <si>
    <t>#DBM-416638671571</t>
  </si>
  <si>
    <t>DBM NBC No. 548</t>
  </si>
  <si>
    <t>#DBM-787586488206</t>
  </si>
  <si>
    <t>Number of Regular and Contractual/Job Order Employees</t>
  </si>
  <si>
    <t>#DBM-265067709698</t>
  </si>
  <si>
    <t>2019 &amp;2020 Monthly Internal Revenue Allotment of Municipalities and Each Barangay of Bataan Province</t>
  </si>
  <si>
    <t>#DBM-073749779165</t>
  </si>
  <si>
    <t>IRA Allocation per province, municipality and barangay in Region xii</t>
  </si>
  <si>
    <t>#DBM-057299206646</t>
  </si>
  <si>
    <t>Inquiry about NOSCA for DOST JLSS-2017, batch 2019 graduates</t>
  </si>
  <si>
    <t>#DBM-116448080819</t>
  </si>
  <si>
    <t>Internal Revenue Allotment for Provincial and Municipal levels of Region 5 Bicol</t>
  </si>
  <si>
    <t>#DBM-181308987713</t>
  </si>
  <si>
    <t>Inquiry on the Salary Adjustment for DOH Nurses</t>
  </si>
  <si>
    <t>#DBM-420172811820</t>
  </si>
  <si>
    <t>Computation for honorarium for less than 50 participants</t>
  </si>
  <si>
    <t>PARTIALLY SUCCESSFUL</t>
  </si>
  <si>
    <t>#DBM-192259584939</t>
  </si>
  <si>
    <t>Honoraria for Job Order/Memorandum of Agreement Worker</t>
  </si>
  <si>
    <t>#DBM-637346846473</t>
  </si>
  <si>
    <t>Purchase of Vehicle of LWDs thru Car Loan</t>
  </si>
  <si>
    <t>#DBM-450526512606</t>
  </si>
  <si>
    <t>Nationall Budget Circular No.488</t>
  </si>
  <si>
    <t>#DBM-482718125741</t>
  </si>
  <si>
    <t>#DBM-546750635440</t>
  </si>
  <si>
    <t>Supplemental Budget for the Disaster Management in the Recent Taal Explosion</t>
  </si>
  <si>
    <t>#DBM-835784275870</t>
  </si>
  <si>
    <t>The Breakdown of the 2020 Calamity Fund usage for the Taal Volcano Eruption</t>
  </si>
  <si>
    <t>#DBM-545631440256</t>
  </si>
  <si>
    <t>2020 NOSCA Regarding DOST-SEI JLSS Scholar-Graduates</t>
  </si>
  <si>
    <t>#DBM-091815344346</t>
  </si>
  <si>
    <t>DBM Budget Circular No. 2003-005</t>
  </si>
  <si>
    <t>#DBM-403094985321</t>
  </si>
  <si>
    <t>#DBM-541559729967</t>
  </si>
  <si>
    <t>EO No. 77</t>
  </si>
  <si>
    <t>#DBM-378389089356</t>
  </si>
  <si>
    <t>Legal Basis of DBM on the Registrars' classification being under administrative</t>
  </si>
  <si>
    <t>#DBM-805736790975</t>
  </si>
  <si>
    <t>City/Municipal Hall Offices Organizational Structure and Staffing Pattern Standards</t>
  </si>
  <si>
    <t>#DBM-770715955716</t>
  </si>
  <si>
    <t>UPDATE FOR SSTI ITEMS OF DOST JLSS SCHOLARS FOR JUNE 2020 DEPLOYMENT</t>
  </si>
  <si>
    <t>#DBM-130959273075</t>
  </si>
  <si>
    <t>The budget of Cut-cut 2nd, Tarlac City for year 2020</t>
  </si>
  <si>
    <t>#DBM-485527994606</t>
  </si>
  <si>
    <t>IRA Allocation for the Municipality of Caramoran, Catanduanes and Its Barangays</t>
  </si>
  <si>
    <t>#DBM-519950793382</t>
  </si>
  <si>
    <t>The budget allocated for DepEd</t>
  </si>
  <si>
    <t>#DBM-175316068468</t>
  </si>
  <si>
    <t>Internal Revenue Allotment of Teresa Rizal</t>
  </si>
  <si>
    <t>#DBM-231519644220</t>
  </si>
  <si>
    <t>2020 IRA of barangays in Marikia City</t>
  </si>
  <si>
    <t>#DBM-994571872458</t>
  </si>
  <si>
    <t>NOSCA Issuance</t>
  </si>
  <si>
    <t>#DBM-458348836244</t>
  </si>
  <si>
    <t>IRA Allocation 2020 for the Municipality of Victoria, Tarlac and each of its Baranggay</t>
  </si>
  <si>
    <t>#DBM-057928711493</t>
  </si>
  <si>
    <t>Internal Revenue Allotment given to Calintaan, Occidental Mindoro</t>
  </si>
  <si>
    <t>#DBM-503748627069</t>
  </si>
  <si>
    <t>2020 IRA Allocation for Brgy. Pating, Masbate City.</t>
  </si>
  <si>
    <t>#DBM-395978351163</t>
  </si>
  <si>
    <t>IRA of Bulan, Sorsogon Region 5</t>
  </si>
  <si>
    <t>#DBM-244345161042</t>
  </si>
  <si>
    <t>IRA OF LUCENA CITY FOR THE YEAR 2020</t>
  </si>
  <si>
    <t>#DBM-760275523146</t>
  </si>
  <si>
    <t>IRA of Barangays in General Trias, Cavite</t>
  </si>
  <si>
    <t>#DBM-714196725314</t>
  </si>
  <si>
    <t>IRA or Annual Budget (2020) of Brgy. San Miguel, Tarlac City</t>
  </si>
  <si>
    <t>#DBM-399123543379</t>
  </si>
  <si>
    <t>2020 IRA for Province of Occidental Mindoro and Its Different Municipalities</t>
  </si>
  <si>
    <t>#DBM-217485740581</t>
  </si>
  <si>
    <t>2020 IRA of Barangay FVR and Norzagaray Municipal</t>
  </si>
  <si>
    <t>#DBM-238688673880</t>
  </si>
  <si>
    <t>FY 2020 RELEASED IRA OF SAN LEONARDO NUEVA ECIJA</t>
  </si>
  <si>
    <t>#DBM-850373289509</t>
  </si>
  <si>
    <t>IRA - BARANGAY NIEVES</t>
  </si>
  <si>
    <t>#DBM-997015546166</t>
  </si>
  <si>
    <t>IRA of Barangay Tibig,Silang,Cavite,Region IV-A</t>
  </si>
  <si>
    <t>#DBM-678303683115</t>
  </si>
  <si>
    <t>IRA of Barangay Cale, Tiwi, Albay</t>
  </si>
  <si>
    <t>#DBM-168950854360</t>
  </si>
  <si>
    <t>IRR of AO 402</t>
  </si>
  <si>
    <t>#DBM-667854475592</t>
  </si>
  <si>
    <t>IRA OF BARANGAY SAN LORENZO RUIZ II CITY OF DASMARIÑAS, CAVITE</t>
  </si>
  <si>
    <t>#DBM-684321480413</t>
  </si>
  <si>
    <t>requesting IRA of Barangay of Mampang Zamboanga City</t>
  </si>
  <si>
    <t>#DBM-955603978363</t>
  </si>
  <si>
    <t>FY 2019 IRA per province, per city and per municipality</t>
  </si>
  <si>
    <t>2020-Q2</t>
  </si>
  <si>
    <t>#DBM-700000820111</t>
  </si>
  <si>
    <t>IRA of 24 Barangays in the Municipality of Isabel, Leyte</t>
  </si>
  <si>
    <t>#DBM-985986548975</t>
  </si>
  <si>
    <t>DBM Primer on Position Classification and Compensation Administration for LGUs</t>
  </si>
  <si>
    <t>#DBM-034405320473</t>
  </si>
  <si>
    <t>Statements of Incomes and Expenditures of the Municipality of Caramoran and Its Barangays</t>
  </si>
  <si>
    <t>#DBM-610838312944</t>
  </si>
  <si>
    <t>Calamity fund breakdown percentage for Quick response fund and Disaster &amp; Preparedness</t>
  </si>
  <si>
    <t>#DBM-942111274466</t>
  </si>
  <si>
    <t>Statements of Incomes and Expenditures of the Municipality of Sultan naga dimaporo and Its Barangays</t>
  </si>
  <si>
    <t>#DBM-609352737091</t>
  </si>
  <si>
    <t>Municipal budget of Sultan naga dimaporo</t>
  </si>
  <si>
    <t>#DBM-944699873708</t>
  </si>
  <si>
    <t>IRA of Irosin Sorsogon</t>
  </si>
  <si>
    <t>#DBM-796730337177</t>
  </si>
  <si>
    <t>Expendeture Report of Barangay 767 Zone 83 District V, City of Manila</t>
  </si>
  <si>
    <t>#DBM-781473186289</t>
  </si>
  <si>
    <t>Budget Allocation</t>
  </si>
  <si>
    <t>#DBM-333471405810</t>
  </si>
  <si>
    <t>IRA ,calamity fund and quick response fund of Barangay LOurdes Northwest ,Angeles city</t>
  </si>
  <si>
    <t>#DBM-935537372128</t>
  </si>
  <si>
    <t>IRA of Barangay Umangan in Mangatarem, Pangasinan</t>
  </si>
  <si>
    <t>#DBM-345416588505</t>
  </si>
  <si>
    <t>2020 IRA of Barangay Alcate and Municipality Victoria</t>
  </si>
  <si>
    <t>#DBM-515304473388</t>
  </si>
  <si>
    <t>IRA, BUDGET ALLOCATION AND EXPENDITURE REPORT OF BARANGAY MALIGAYA, HINATUAN SURIGAO DEL SUR</t>
  </si>
  <si>
    <t>#DBM-730949286478</t>
  </si>
  <si>
    <t>Budget allocation for Famy, Laguna for 2020</t>
  </si>
  <si>
    <t>#DBM-320009806189</t>
  </si>
  <si>
    <t>Did the the barangay LNW already receive in cash the IRA CY 2020 budget?</t>
  </si>
  <si>
    <t>#DBM-075127727504</t>
  </si>
  <si>
    <t>IRA OF BARANGAYS IN PRIETO-DIAZ, SORSOGON</t>
  </si>
  <si>
    <t>#DBM-002220983738</t>
  </si>
  <si>
    <t>IRA of Porac Pampanga and all of the barangays CY 2020</t>
  </si>
  <si>
    <t>#DBM-430805277849</t>
  </si>
  <si>
    <t>The Ira of barangay San juan, san miguel bulacan</t>
  </si>
  <si>
    <t>#DBM-472729527018</t>
  </si>
  <si>
    <t>IRA OF AMADEO, CAVITE ( ALL BRGY)</t>
  </si>
  <si>
    <t>#DBM-016130247343</t>
  </si>
  <si>
    <t>SAP budget credited to Barangay LNW during Covid 19 pandemic</t>
  </si>
  <si>
    <t>#DBM-924583878971</t>
  </si>
  <si>
    <t>IRA and Historical Fund Amount of Barangay Greenhills and corresponding Barangays in San Juan City</t>
  </si>
  <si>
    <t>#DBM-450150784345</t>
  </si>
  <si>
    <t>List of 30billion worth of infrastructure project realigned due to covid 19</t>
  </si>
  <si>
    <t>#DBM-680300757130</t>
  </si>
  <si>
    <t>IRA of Barangay Balaoang, Paniqui, Tarlac</t>
  </si>
  <si>
    <t>#DBM-058852320560</t>
  </si>
  <si>
    <t>IRA computation of Barangay Robles, La Castella, Negros Occidental</t>
  </si>
  <si>
    <t>#DBM-454580017763</t>
  </si>
  <si>
    <t>pension diferential</t>
  </si>
  <si>
    <t>#DBM-922428281293</t>
  </si>
  <si>
    <t>Remaining budget for 2019</t>
  </si>
  <si>
    <t>#DBM-549352669309</t>
  </si>
  <si>
    <t>Internal Revenue Allocation for all 25 Barangays in the Municipality of Odiongan, Romblon Province,</t>
  </si>
  <si>
    <t>#DBM-956279487300</t>
  </si>
  <si>
    <t>IRA of Brgy. Pulong Sta. cruz, Santa rosa City, Laguna</t>
  </si>
  <si>
    <t>#DBM-816445239187</t>
  </si>
  <si>
    <t>RODRIGUEZ ESTATE-CLAIMS FOR JUST COMPENSATION</t>
  </si>
  <si>
    <t>#DBM-501680045203</t>
  </si>
  <si>
    <t>Release of Calamity fund to the province of Romblon from typhoon Tisoy</t>
  </si>
  <si>
    <t>#DBM-502864467676</t>
  </si>
  <si>
    <t>IRA of Brgy. Ilijan, Batangas City</t>
  </si>
  <si>
    <t>#DBM-431507572093</t>
  </si>
  <si>
    <t>IRA</t>
  </si>
  <si>
    <t>#DBM-240576558329</t>
  </si>
  <si>
    <t>Cebu City Financial Data</t>
  </si>
  <si>
    <t>#DBM-344572168729</t>
  </si>
  <si>
    <t>#DBM-314987595562</t>
  </si>
  <si>
    <t>IRA ,calamity fund and quick response fund of the Municipality of Minglanilla and its Barangays</t>
  </si>
  <si>
    <t>#DBM-597468632729</t>
  </si>
  <si>
    <t>DANAO CITY, CEBU 2020 INTERNAL REVENUE ALLOTMENT DETAILS</t>
  </si>
  <si>
    <t>#DBM-703075296777</t>
  </si>
  <si>
    <t>IRA - Barangay Burot, Tarlac City and San Agustin, Concepcion</t>
  </si>
  <si>
    <t>#DBM-375062211600</t>
  </si>
  <si>
    <t>IRA by town / city and province 2019</t>
  </si>
  <si>
    <t>#DBM-966034419593</t>
  </si>
  <si>
    <t>Internal Revenue Allocation for Barangay Melgar, Basilisa, Dinagat Islands</t>
  </si>
  <si>
    <t>#DBM-492605635939</t>
  </si>
  <si>
    <t>IRA of barangay LNW Angeles City for the month of May 2020</t>
  </si>
  <si>
    <t>#DBM-013383731092</t>
  </si>
  <si>
    <t>IRA of Barangay Malipampang San Ildefonso</t>
  </si>
  <si>
    <t>#DBM-599405249371</t>
  </si>
  <si>
    <t>Internal Revenue Allotment (IRA for FY 2019)</t>
  </si>
  <si>
    <t>#DBM-306867658054</t>
  </si>
  <si>
    <t>Bayanihan Grant to Provinces (BGP): Approved Budget Dasol Pangasinan</t>
  </si>
  <si>
    <t>#DBM-777728889873</t>
  </si>
  <si>
    <t>Approved Overall Municipal Budget 2020: Dasol Pangasinan</t>
  </si>
  <si>
    <t>#DBM-917522089367</t>
  </si>
  <si>
    <t>IRA Budget of Dasol Pangasinan 2020</t>
  </si>
  <si>
    <t>#DBM-140070112006</t>
  </si>
  <si>
    <t>Approved Calamity &amp; Emergency Fund for year 2020: Dasol Pangasinan</t>
  </si>
  <si>
    <t>Referred req to LGU concerned</t>
  </si>
  <si>
    <t>#DBM-901895018353</t>
  </si>
  <si>
    <t>Internal Revenue Allotment per Barangay</t>
  </si>
  <si>
    <t>#DBM-012713923096</t>
  </si>
  <si>
    <t>NOSCA issuance for my reclassification</t>
  </si>
  <si>
    <t>#DBM-838952240278</t>
  </si>
  <si>
    <t>UPDATE for task force differential (PAMANA)</t>
  </si>
  <si>
    <t>Action officer not active</t>
  </si>
  <si>
    <t>#DBM-003022188400</t>
  </si>
  <si>
    <t>Monetization of leave credits</t>
  </si>
  <si>
    <t>#DBM-449747015815</t>
  </si>
  <si>
    <t>Performance Based Bonus 2018 DepEd</t>
  </si>
  <si>
    <t>#DBM-852464098704</t>
  </si>
  <si>
    <t>#DBM-676528280449</t>
  </si>
  <si>
    <t>JLSS (RA 10612) Aoproval of NOSCA for Region 6</t>
  </si>
  <si>
    <t>#DBM-542997251271</t>
  </si>
  <si>
    <t>2009-2019 Annual Investment Plan of San Miguel Bulacan</t>
  </si>
  <si>
    <t>#DBM-173484932151</t>
  </si>
  <si>
    <t>SAP-ESP Budget for Barangay Cardona Geron Tarlac</t>
  </si>
  <si>
    <t>Referred req to DSWD ROIII</t>
  </si>
  <si>
    <t>#DBM-780424040750</t>
  </si>
  <si>
    <t>for DOST Scholar</t>
  </si>
  <si>
    <t>#DBM-126573459365</t>
  </si>
  <si>
    <t>A copy of liquidation on ESP-SAP submitted by Barangay Cardona Gerona Tarlac</t>
  </si>
  <si>
    <t>#DBM-421751151769</t>
  </si>
  <si>
    <t>Budget of a newly-created barangay (#DILG-466501072249 resubmitted)</t>
  </si>
  <si>
    <t>#DBM-592260074301</t>
  </si>
  <si>
    <t>rganizational Structure and Staffing Pattern of the Office of the Political Adviser (OPA)</t>
  </si>
  <si>
    <t>Referred req to OP</t>
  </si>
  <si>
    <t>#DBM-107252345490</t>
  </si>
  <si>
    <t>List of DOST Scholars for Creation of Teaching Items for June 2020</t>
  </si>
  <si>
    <t>#DBM-507630252813</t>
  </si>
  <si>
    <t>Budget Circular 2001-02 and 2001-02A</t>
  </si>
  <si>
    <t>#DBM-947996594284</t>
  </si>
  <si>
    <t>Specified Items on Budget cuts of SUCs, DepEd, and CHED that was re-aligned for COVD response.</t>
  </si>
  <si>
    <t>#DBM-021050200093</t>
  </si>
  <si>
    <t>Covid-19 Related Funds</t>
  </si>
  <si>
    <t>#DBM-143412615687</t>
  </si>
  <si>
    <t>COVID 19 Related Funds</t>
  </si>
  <si>
    <t>#DBM-256319052771</t>
  </si>
  <si>
    <t>DOJ Legal Opinion</t>
  </si>
  <si>
    <t>#DBM-568342698342</t>
  </si>
  <si>
    <t>List of Financially Independent GOCCs and its budget process system</t>
  </si>
  <si>
    <t>#DBM-727841172622</t>
  </si>
  <si>
    <t>REQUEST FOR A COPY OF REPORT AND DOCUMENTS OF DISBURSEMENT OF FUND OF BARANGAY NIEVES, SAN LEONARDO</t>
  </si>
  <si>
    <t>#DBM-780694907259</t>
  </si>
  <si>
    <t>DOJ Opinion, dtd 29 Aug 2019, to DBM on the indexation of pension of PCG personnel</t>
  </si>
  <si>
    <t>#DBM-337640009551</t>
  </si>
  <si>
    <t>National Budget Allocated for Health; and its corresponding percentage compared to the whole budget</t>
  </si>
  <si>
    <t>#DBM-532273418326</t>
  </si>
  <si>
    <t>National Budget Circular No. 433 dated Mar 1, 1994 and Circular Letter No. 2000-11 dated Jun 1, 2000</t>
  </si>
  <si>
    <t>#DBM-334087342220</t>
  </si>
  <si>
    <t>DBM Compensation Policy Guidelines No. 98-1</t>
  </si>
  <si>
    <t>#DBM-932413197366</t>
  </si>
  <si>
    <t>Is there an Orlando Calo working in your department?</t>
  </si>
  <si>
    <t>Replied thru email (no action officer in AS)</t>
  </si>
  <si>
    <t>#DBM-673878506159</t>
  </si>
  <si>
    <t>2 TIMES INCORRECT SBWS-SSS MLLHULLIER RECEIVED.</t>
  </si>
  <si>
    <t>Referred to DOLE/SSS</t>
  </si>
  <si>
    <t>#DBM-965704237704</t>
  </si>
  <si>
    <t>#DBM-892151133528</t>
  </si>
  <si>
    <t>1991 Government Accounting and Auditing Manual</t>
  </si>
  <si>
    <t>#DBM-239369203806</t>
  </si>
  <si>
    <t>Copy of SARO with annexes and attachments</t>
  </si>
  <si>
    <t>#DBM-264531232607</t>
  </si>
  <si>
    <t>Releases Under RA 11469</t>
  </si>
  <si>
    <t>#DBM-627084280953</t>
  </si>
  <si>
    <t>DOH- SARO-BMB-B-20-0006847</t>
  </si>
  <si>
    <t>#DBM-906086403089</t>
  </si>
  <si>
    <t>Librarian Plantilla in the Government</t>
  </si>
  <si>
    <t>#DBM-671008605111</t>
  </si>
  <si>
    <t>Previously Denied Request for copies of SARO</t>
  </si>
  <si>
    <t>PENDING</t>
  </si>
  <si>
    <t>WAITING FOR ADVISE FROM OSEC/LEGAL</t>
  </si>
  <si>
    <t>#DBM-749188552474</t>
  </si>
  <si>
    <t>Plantilla of Personnel of the City Government of Catbalogan</t>
  </si>
  <si>
    <t>#DBM-007204042307</t>
  </si>
  <si>
    <t>2021 IRA for the Municipality of San Andres, Romblon</t>
  </si>
  <si>
    <t>#DBM-511166810390</t>
  </si>
  <si>
    <t>Salary Grade Tables from 2010 to 2017</t>
  </si>
  <si>
    <t>#DBM-560706228396</t>
  </si>
  <si>
    <t>RATA for OIC Designate</t>
  </si>
  <si>
    <t>Referred to agency</t>
  </si>
  <si>
    <t xml:space="preserve"> #DBM-257497970719</t>
  </si>
  <si>
    <t>Personnel Services Itemization and Plantilla of Personnel</t>
  </si>
  <si>
    <t>#DBM-927786016951</t>
  </si>
  <si>
    <t>PHILGEPS MEMBERSHIP</t>
  </si>
  <si>
    <t>#DBM-985555208919</t>
  </si>
  <si>
    <t>DepEd's updated budget for 2020</t>
  </si>
  <si>
    <t>#DBM-052126819315</t>
  </si>
  <si>
    <t>DBM CIRCULARS &amp; MEMORANDUMS</t>
  </si>
  <si>
    <t>SENT TO EMAIL</t>
  </si>
  <si>
    <t>#DBM-402621875294</t>
  </si>
  <si>
    <t>The status and amount of covid19 loans for 2020</t>
  </si>
  <si>
    <t>#DBM-791493207055</t>
  </si>
  <si>
    <t>LBC No. 53 september 1, 1993</t>
  </si>
  <si>
    <t>#DBM-147887106574</t>
  </si>
  <si>
    <t>National Budget of the Philippines</t>
  </si>
  <si>
    <t>#DBM-295686789904</t>
  </si>
  <si>
    <t>DBM Circular for implementation of SG 15 as entry level for Government Nurses</t>
  </si>
  <si>
    <t>#DBM-329696682826</t>
  </si>
  <si>
    <t>RE: Issuance of Budget Circular</t>
  </si>
  <si>
    <t>#DBM-629921510443</t>
  </si>
  <si>
    <t>#DBM-906349309121</t>
  </si>
  <si>
    <t>NOSCA for JLSS Scholar at Division of Agusan del Sur, Region 13</t>
  </si>
  <si>
    <t>#DBM-858289322464</t>
  </si>
  <si>
    <t>Local Budget Circular No. 53</t>
  </si>
  <si>
    <t>#DBM-118371846143</t>
  </si>
  <si>
    <t>National Compensation Circular 56, Sept. 1989</t>
  </si>
  <si>
    <t>#DBM-436632598176</t>
  </si>
  <si>
    <t>NOSCA ISSUANCE</t>
  </si>
  <si>
    <t>#DBM-476927984391</t>
  </si>
  <si>
    <t>NCCT NOSCA</t>
  </si>
  <si>
    <t>#DBM-698169620785</t>
  </si>
  <si>
    <t>Budget Execution Guidelines No. 2004-1</t>
  </si>
  <si>
    <t>#DBM-202128537418</t>
  </si>
  <si>
    <t>Latest PFMAT Reports of 8 cities</t>
  </si>
  <si>
    <t>NO DATE OF RESPONSE</t>
  </si>
  <si>
    <t>-</t>
  </si>
  <si>
    <t>#DBM-923771687338</t>
  </si>
  <si>
    <t>How the budget for the COVID-19 Pandemic was distributed</t>
  </si>
  <si>
    <t>#DBM-711400697896</t>
  </si>
  <si>
    <t>DPWH has re allocated P30B from the BBB budget for the needed res</t>
  </si>
  <si>
    <t>#DBM-845582702679</t>
  </si>
  <si>
    <t>#DBM-961936023423</t>
  </si>
  <si>
    <t>DBM Circular Letter No. 2000-11</t>
  </si>
  <si>
    <t>#DBM-439572943770</t>
  </si>
  <si>
    <t>#DBM-240864793756</t>
  </si>
  <si>
    <t>Fund utilization/ project implementation reports of Calamity Fund</t>
  </si>
  <si>
    <t>#DBM-131114291168</t>
  </si>
  <si>
    <t>#DBM-523290337387</t>
  </si>
  <si>
    <t>DBM Local Budget Circular No. 53 dated September 1, 1993d afd</t>
  </si>
  <si>
    <t>#DBM-629755953502</t>
  </si>
  <si>
    <t>#DBM-418990344601</t>
  </si>
  <si>
    <t>#DBM-377411548298</t>
  </si>
  <si>
    <t>COVID Funds Utilization</t>
  </si>
  <si>
    <t>#DBM-430500899981</t>
  </si>
  <si>
    <t>COVID expenses</t>
  </si>
  <si>
    <t>#DBM-659584552907</t>
  </si>
  <si>
    <t>#DBM-977324978359</t>
  </si>
  <si>
    <t>Grant of hazard pay during the implementation of MECQ</t>
  </si>
  <si>
    <t>#DBM-779211819669</t>
  </si>
  <si>
    <t>Clothing Allowance</t>
  </si>
  <si>
    <t>#DBM-749407955399</t>
  </si>
  <si>
    <t>Only critical cases granted by DBM</t>
  </si>
  <si>
    <t>#DBM-528934361119</t>
  </si>
  <si>
    <t>LBC 64, dated JAnuary 22, 1997; LBC 56, dated January 25, 1995</t>
  </si>
  <si>
    <t>#DBM-924443974257</t>
  </si>
  <si>
    <t>RT-PCR Budget and Procurement Procedure</t>
  </si>
  <si>
    <t>#DBM-811028174111</t>
  </si>
  <si>
    <t>2021 Tentative Internal Revenue Allotments of each of the 13 barangays of San Andres, Romblon</t>
  </si>
  <si>
    <t>#DBM-305342187909</t>
  </si>
  <si>
    <t>DBM CIRCULAR 2003-5</t>
  </si>
  <si>
    <t>#DBM-941151891534</t>
  </si>
  <si>
    <t>NOSCA follow up</t>
  </si>
  <si>
    <t>#DBM-513980963883</t>
  </si>
  <si>
    <t>REFERRED TO LGU CONCERNED</t>
  </si>
  <si>
    <t>#DBM-774688210429</t>
  </si>
  <si>
    <t>Internal Revenue Allotment of Lipa City and Nasugbu Batangas</t>
  </si>
  <si>
    <t>#DBM-811978124538</t>
  </si>
  <si>
    <t>Allotment release order for AIIB Loan Proceeds</t>
  </si>
  <si>
    <t>#DBM-234280196969</t>
  </si>
  <si>
    <t>Number of Filled and Unfilled Posts for Health Workers</t>
  </si>
  <si>
    <t>#DBM-174058087477</t>
  </si>
  <si>
    <t>How many of the provided numbers are from doctors, nurses, and midwives.</t>
  </si>
  <si>
    <t>#DBM-043734867350</t>
  </si>
  <si>
    <t>#DBM-006528430232</t>
  </si>
  <si>
    <t>Guidelines on the Direct Release of funds to DepEd- Regional Offices and Implementing Units</t>
  </si>
  <si>
    <t>#DBM-436030647944</t>
  </si>
  <si>
    <t>Benchmarking of the Separation and Retirement Benefits under the Rationalization Program</t>
  </si>
  <si>
    <t>#DBM-892636535770</t>
  </si>
  <si>
    <t>#DBM-283919505440</t>
  </si>
  <si>
    <t>#DBM-879135197650</t>
  </si>
  <si>
    <t>General Appropriations Act (GAA) with UACS for F.Y. 2014-2020</t>
  </si>
  <si>
    <t>#DBM-765538312335</t>
  </si>
  <si>
    <t>GAA FY 1987-2006</t>
  </si>
  <si>
    <t>#DBM-200554512676</t>
  </si>
  <si>
    <t>COVID-19 Releases by Agency and by Funding Source</t>
  </si>
  <si>
    <t>#DBM-725230580818</t>
  </si>
  <si>
    <t>BC No. 2003-5</t>
  </si>
  <si>
    <t>#DBM-660028440681</t>
  </si>
  <si>
    <t>Copy of NOSCA</t>
  </si>
  <si>
    <t>#DBM-599194207869</t>
  </si>
  <si>
    <t>DBM BUDGET CIRCULAR 2020 - 4</t>
  </si>
  <si>
    <t>#DBM-017593055186</t>
  </si>
  <si>
    <t>#DBM-938269779317</t>
  </si>
  <si>
    <t>Circular Letter No. 2020-11</t>
  </si>
  <si>
    <t>#DBM-168485361745</t>
  </si>
  <si>
    <t>Contact Information or email address</t>
  </si>
  <si>
    <t>#DBM-820261987008</t>
  </si>
  <si>
    <t>Status of the NAPOLCOM's PNP welfare benefits</t>
  </si>
  <si>
    <t>#DBM-110572094228</t>
  </si>
  <si>
    <t>Joint Memorandum Circular No.2014-1 dated May 15, 2014</t>
  </si>
  <si>
    <t>#DBM-099040982192</t>
  </si>
  <si>
    <t>Updated Price list</t>
  </si>
  <si>
    <t>#DBM-947781772919</t>
  </si>
  <si>
    <t>List of IRA per Municipality of Bukidnon from 2001 to the present</t>
  </si>
  <si>
    <t>#DBM-351802304351</t>
  </si>
  <si>
    <t>Inquiry on 25% limit of Honorarium Received by employees who are both members of BAC &amp; Special Proj</t>
  </si>
  <si>
    <t>#DBM-722981407123</t>
  </si>
  <si>
    <t>Rules and Regulations on the Compensation and Payment of Daily Wage</t>
  </si>
  <si>
    <t>#DBM-837238184556</t>
  </si>
  <si>
    <t>DBM Corporate Budgt Circular No. 21 dated June 15, 2011</t>
  </si>
  <si>
    <t>#DBM-449829304598</t>
  </si>
  <si>
    <t>2015-2018 Internal Revenue Allotment of all Barangays in the Province of Bataan</t>
  </si>
  <si>
    <t>#DBM-511908502239</t>
  </si>
  <si>
    <t>dbm-doh-phic joint circular no. 01</t>
  </si>
  <si>
    <t>#DBM-837565666819</t>
  </si>
  <si>
    <t>DBM Budget Circular 2020-4</t>
  </si>
  <si>
    <t>#DBM-118753473419</t>
  </si>
  <si>
    <t>Upgrading of Nurse I</t>
  </si>
  <si>
    <t>#DBM-046336955094</t>
  </si>
  <si>
    <t>ERROR ROUTING ALREADY REPORTED TO PCOO</t>
  </si>
  <si>
    <t>#DBM-572947267349</t>
  </si>
  <si>
    <t>IRA of Barangay Bangaan in sultan Naga Dimaporo, Lanao del Norte</t>
  </si>
  <si>
    <t>#DBM-079436533391</t>
  </si>
  <si>
    <t>Clarification on NBC 571</t>
  </si>
  <si>
    <t>#DBM-970583997442</t>
  </si>
  <si>
    <t>Percentage of the budget alloted in different agencies (ex. education)</t>
  </si>
  <si>
    <t>INFO AVAILABLE ONLINE</t>
  </si>
  <si>
    <t>#DBM-527347401702</t>
  </si>
  <si>
    <t>Request for copies of Local Budget Circulars including its annexes</t>
  </si>
  <si>
    <t>#DBM-801750759976</t>
  </si>
  <si>
    <t>National Budget Circular No. 404, s. 1989</t>
  </si>
  <si>
    <t>#DBM-996829343475</t>
  </si>
  <si>
    <t>Issuance of NOSCA</t>
  </si>
  <si>
    <t>#DBM-292565036437</t>
  </si>
  <si>
    <t>Enhanced Revised Organizational Structure &amp; Staffing Standards for SUCs</t>
  </si>
  <si>
    <t>#DBM-486167371221</t>
  </si>
  <si>
    <t>List of local government units who received funds from the Green, Green, Green program</t>
  </si>
  <si>
    <t>ACTION OFFICER NOT YET ADDED TO THE PORTAL</t>
  </si>
  <si>
    <t>2020-Q3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</si>
</sst>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quot;-&quot;mm&quot;-&quot;dd"/>
    <numFmt numFmtId="165" formatCode="yyyy\-mm\-dd;@"/>
    <numFmt numFmtId="166" formatCode="[$-409]mmmm\ d\,\ yyyy"/>
    <numFmt numFmtId="167" formatCode="yyyy\-mm\-dd"/>
  </numFmts>
  <fonts count="31">
    <font>
      <sz val="10"/>
      <color rgb="FF000000"/>
      <name val="Arial"/>
      <family val="2"/>
    </font>
    <font>
      <sz val="10"/>
      <color rgb="FF000000"/>
      <name val="Arial"/>
      <family val="2"/>
    </font>
    <font>
      <b/>
      <sz val="10"/>
      <name val="Arial"/>
      <family val="2"/>
    </font>
    <font>
      <i/>
      <sz val="10"/>
      <color rgb="FF000000"/>
      <name val="Arial"/>
      <family val="2"/>
    </font>
    <font>
      <i/>
      <sz val="10"/>
      <name val="&quot;Open Sans&quot;"/>
    </font>
    <font>
      <sz val="10"/>
      <name val="Arial"/>
      <family val="2"/>
    </font>
    <font>
      <sz val="10"/>
      <name val="&quot;Open Sans&quot;"/>
    </font>
    <font>
      <sz val="10"/>
      <color rgb="FFFF0000"/>
      <name val="Arial"/>
      <family val="2"/>
    </font>
    <font>
      <sz val="10"/>
      <color rgb="FF000000"/>
      <name val="Arial"/>
      <family val="2"/>
    </font>
    <font>
      <i/>
      <sz val="10"/>
      <name val="Arial"/>
      <family val="2"/>
    </font>
    <font>
      <b/>
      <sz val="9"/>
      <name val="Arial"/>
      <family val="2"/>
    </font>
    <font>
      <b/>
      <sz val="10"/>
      <color rgb="FF000000"/>
      <name val="Calibri"/>
      <family val="2"/>
    </font>
    <font>
      <sz val="12"/>
      <color rgb="FF000000"/>
      <name val="Calibri"/>
      <family val="2"/>
    </font>
    <font>
      <sz val="10"/>
      <color theme="1"/>
      <name val="Calibri"/>
      <family val="2"/>
    </font>
    <font>
      <b/>
      <sz val="12"/>
      <name val="Calibri"/>
      <family val="2"/>
    </font>
    <font>
      <b/>
      <sz val="12"/>
      <color rgb="FF000000"/>
      <name val="Calibri"/>
      <family val="2"/>
    </font>
    <font>
      <u/>
      <sz val="12"/>
      <color rgb="FF0000FF"/>
      <name val="Calibri"/>
      <family val="2"/>
    </font>
    <font>
      <u/>
      <sz val="10"/>
      <color theme="10"/>
      <name val="Arial"/>
      <family val="2"/>
    </font>
    <font>
      <sz val="11"/>
      <color rgb="FF9C0006"/>
      <name val="Calibri"/>
      <family val="2"/>
      <scheme val="minor"/>
    </font>
    <font>
      <sz val="10"/>
      <color theme="1"/>
      <name val="Arial"/>
      <family val="2"/>
    </font>
    <font>
      <sz val="10"/>
      <name val="Arial"/>
    </font>
    <font>
      <sz val="9"/>
      <name val="Arial"/>
    </font>
    <font>
      <sz val="10"/>
      <color rgb="FF000000"/>
      <name val="Arial"/>
    </font>
    <font>
      <b/>
      <sz val="10"/>
      <name val="Arial"/>
    </font>
    <font>
      <i/>
      <sz val="10"/>
      <color rgb="FF000000"/>
      <name val="Arial"/>
    </font>
    <font>
      <b/>
      <i/>
      <sz val="10"/>
      <color rgb="FFFF0000"/>
      <name val="Arial"/>
      <family val="2"/>
    </font>
    <font>
      <sz val="10"/>
      <color theme="1"/>
      <name val="Arial "/>
    </font>
    <font>
      <b/>
      <i/>
      <sz val="10"/>
      <name val="Arial"/>
      <family val="2"/>
    </font>
    <font>
      <b/>
      <sz val="10"/>
      <color rgb="FFFF0000"/>
      <name val="Arial"/>
      <family val="2"/>
    </font>
    <font>
      <sz val="11"/>
      <name val="Calibri"/>
      <family val="2"/>
      <scheme val="minor"/>
    </font>
    <font>
      <sz val="10"/>
      <color theme="1" tint="4.9989318521683403E-2"/>
      <name val="Arial"/>
      <family val="2"/>
    </font>
  </fonts>
  <fills count="10">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C9DAF8"/>
        <bgColor rgb="FFC9DAF8"/>
      </patternFill>
    </fill>
    <fill>
      <patternFill patternType="solid">
        <fgColor rgb="FFD9EAD3"/>
        <bgColor rgb="FFD9EAD3"/>
      </patternFill>
    </fill>
    <fill>
      <patternFill patternType="solid">
        <fgColor rgb="FFFFC7CE"/>
      </patternFill>
    </fill>
    <fill>
      <patternFill patternType="solid">
        <fgColor rgb="FFFFFFFF"/>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 fillId="0" borderId="0" applyFont="0" applyFill="0" applyBorder="0" applyAlignment="0" applyProtection="0"/>
    <xf numFmtId="0" fontId="8" fillId="0" borderId="0"/>
    <xf numFmtId="0" fontId="18" fillId="8" borderId="0" applyNumberFormat="0" applyBorder="0" applyAlignment="0" applyProtection="0"/>
    <xf numFmtId="0" fontId="22" fillId="0" borderId="0"/>
    <xf numFmtId="0" fontId="1" fillId="0" borderId="0"/>
  </cellStyleXfs>
  <cellXfs count="182">
    <xf numFmtId="0" fontId="0" fillId="0" borderId="0" xfId="0"/>
    <xf numFmtId="0" fontId="0" fillId="0" borderId="0" xfId="0" applyFont="1" applyAlignment="1"/>
    <xf numFmtId="0" fontId="5" fillId="0" borderId="0" xfId="0" applyFont="1" applyAlignment="1">
      <alignment horizontal="center" vertical="top" wrapText="1"/>
    </xf>
    <xf numFmtId="0" fontId="0" fillId="0" borderId="0" xfId="0" applyAlignment="1">
      <alignment horizontal="center" vertical="center" wrapText="1"/>
    </xf>
    <xf numFmtId="2" fontId="0" fillId="0" borderId="0" xfId="0" applyNumberFormat="1" applyAlignment="1">
      <alignment horizontal="center" vertical="center" wrapText="1"/>
    </xf>
    <xf numFmtId="0" fontId="9" fillId="3" borderId="0" xfId="0" applyFont="1" applyFill="1" applyAlignment="1">
      <alignment horizontal="center" vertical="top" wrapText="1"/>
    </xf>
    <xf numFmtId="0" fontId="10" fillId="5" borderId="0" xfId="0" applyFont="1" applyFill="1" applyAlignment="1">
      <alignment horizontal="center" vertical="center" wrapText="1"/>
    </xf>
    <xf numFmtId="0" fontId="10" fillId="6" borderId="0" xfId="0" applyFont="1" applyFill="1" applyAlignment="1">
      <alignment horizontal="center" vertical="center" wrapText="1"/>
    </xf>
    <xf numFmtId="0" fontId="0" fillId="0" borderId="0" xfId="0" applyFont="1" applyAlignment="1"/>
    <xf numFmtId="0" fontId="10" fillId="7" borderId="0" xfId="0" applyFont="1" applyFill="1" applyAlignment="1">
      <alignment horizontal="center" vertical="center" wrapText="1"/>
    </xf>
    <xf numFmtId="0" fontId="0" fillId="0" borderId="0" xfId="0" applyFont="1" applyAlignment="1"/>
    <xf numFmtId="0" fontId="11" fillId="2" borderId="1" xfId="0" applyFont="1" applyFill="1" applyBorder="1" applyAlignment="1">
      <alignment horizontal="center" wrapText="1"/>
    </xf>
    <xf numFmtId="166" fontId="11" fillId="2" borderId="1" xfId="0" applyNumberFormat="1" applyFont="1" applyFill="1" applyBorder="1" applyAlignment="1">
      <alignment horizontal="center" wrapText="1"/>
    </xf>
    <xf numFmtId="0" fontId="12" fillId="0" borderId="0" xfId="0" applyFont="1"/>
    <xf numFmtId="0" fontId="12" fillId="3" borderId="1" xfId="0" applyFont="1" applyFill="1" applyBorder="1" applyAlignment="1">
      <alignment vertical="top" wrapText="1"/>
    </xf>
    <xf numFmtId="0" fontId="12" fillId="3" borderId="1" xfId="0" applyFont="1" applyFill="1" applyBorder="1" applyAlignment="1">
      <alignment horizontal="left" vertical="top" wrapText="1"/>
    </xf>
    <xf numFmtId="0" fontId="13" fillId="3" borderId="1" xfId="0" applyFont="1" applyFill="1" applyBorder="1" applyAlignment="1">
      <alignment vertical="top" wrapText="1"/>
    </xf>
    <xf numFmtId="166" fontId="12" fillId="3"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12" fillId="0" borderId="1" xfId="0" applyFont="1" applyBorder="1" applyAlignment="1">
      <alignment horizontal="left" vertical="top" wrapText="1"/>
    </xf>
    <xf numFmtId="0" fontId="16" fillId="0" borderId="1" xfId="0" applyFont="1" applyBorder="1" applyAlignment="1">
      <alignment horizontal="left" vertical="top" wrapText="1"/>
    </xf>
    <xf numFmtId="167" fontId="12" fillId="0" borderId="1" xfId="0" applyNumberFormat="1" applyFont="1" applyBorder="1" applyAlignment="1">
      <alignment horizontal="left" vertical="top" wrapText="1"/>
    </xf>
    <xf numFmtId="167" fontId="12" fillId="0" borderId="1" xfId="0" quotePrefix="1" applyNumberFormat="1" applyFont="1" applyBorder="1" applyAlignment="1">
      <alignment horizontal="left" vertical="top" wrapText="1"/>
    </xf>
    <xf numFmtId="167" fontId="12" fillId="0" borderId="2" xfId="0" applyNumberFormat="1" applyFont="1" applyBorder="1" applyAlignment="1">
      <alignment horizontal="left" vertical="top" wrapText="1"/>
    </xf>
    <xf numFmtId="0" fontId="12" fillId="0" borderId="3" xfId="0" applyFont="1" applyBorder="1" applyAlignment="1">
      <alignment horizontal="left" vertical="top" wrapText="1"/>
    </xf>
    <xf numFmtId="167" fontId="12" fillId="0" borderId="1" xfId="0" applyNumberFormat="1" applyFont="1" applyBorder="1" applyAlignment="1">
      <alignment horizontal="left" vertical="top"/>
    </xf>
    <xf numFmtId="0" fontId="12" fillId="0" borderId="4" xfId="0" applyFont="1" applyBorder="1" applyAlignment="1">
      <alignment horizontal="left" vertical="top" wrapText="1"/>
    </xf>
    <xf numFmtId="0" fontId="17" fillId="0" borderId="1" xfId="0" applyFont="1" applyBorder="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top" wrapText="1"/>
    </xf>
    <xf numFmtId="166" fontId="12" fillId="0" borderId="0" xfId="0" applyNumberFormat="1" applyFont="1" applyAlignment="1">
      <alignment horizontal="left" vertical="top" wrapText="1"/>
    </xf>
    <xf numFmtId="166" fontId="12" fillId="0" borderId="0" xfId="0" applyNumberFormat="1" applyFont="1"/>
    <xf numFmtId="0" fontId="20" fillId="0" borderId="0" xfId="0" applyFont="1" applyAlignment="1">
      <alignment horizontal="center" vertical="top" wrapText="1"/>
    </xf>
    <xf numFmtId="0" fontId="21" fillId="0" borderId="0" xfId="0" applyFont="1" applyAlignment="1">
      <alignment horizontal="center" vertical="top" wrapText="1"/>
    </xf>
    <xf numFmtId="0" fontId="20" fillId="5" borderId="0" xfId="0" applyFont="1" applyFill="1" applyAlignment="1">
      <alignment horizontal="center" wrapText="1"/>
    </xf>
    <xf numFmtId="2" fontId="20" fillId="0" borderId="0" xfId="0" applyNumberFormat="1" applyFont="1" applyAlignment="1">
      <alignment horizontal="center" vertical="top" wrapText="1"/>
    </xf>
    <xf numFmtId="0" fontId="20" fillId="5" borderId="0" xfId="0" applyFont="1" applyFill="1" applyAlignment="1">
      <alignment horizontal="center" vertical="top" wrapText="1"/>
    </xf>
    <xf numFmtId="0" fontId="23" fillId="2" borderId="0" xfId="4" applyFont="1" applyFill="1" applyAlignment="1">
      <alignment horizontal="center" vertical="center" wrapText="1"/>
    </xf>
    <xf numFmtId="165" fontId="23" fillId="2" borderId="0" xfId="4" applyNumberFormat="1" applyFont="1" applyFill="1" applyAlignment="1">
      <alignment horizontal="center" vertical="center" wrapText="1"/>
    </xf>
    <xf numFmtId="3" fontId="23" fillId="2" borderId="0" xfId="4" applyNumberFormat="1" applyFont="1" applyFill="1" applyAlignment="1">
      <alignment horizontal="center" vertical="center" wrapText="1"/>
    </xf>
    <xf numFmtId="0" fontId="22" fillId="0" borderId="0" xfId="4" applyFont="1" applyAlignment="1"/>
    <xf numFmtId="0" fontId="24" fillId="2" borderId="0" xfId="4" applyFont="1" applyFill="1" applyAlignment="1">
      <alignment horizontal="center" vertical="top" wrapText="1"/>
    </xf>
    <xf numFmtId="0" fontId="4" fillId="2" borderId="0" xfId="4" applyFont="1" applyFill="1" applyAlignment="1">
      <alignment horizontal="center" vertical="top" wrapText="1"/>
    </xf>
    <xf numFmtId="165" fontId="24" fillId="2" borderId="0" xfId="4" applyNumberFormat="1" applyFont="1" applyFill="1" applyAlignment="1">
      <alignment horizontal="center" vertical="top" wrapText="1"/>
    </xf>
    <xf numFmtId="0" fontId="24" fillId="2" borderId="0" xfId="4" applyFont="1" applyFill="1" applyAlignment="1">
      <alignment vertical="top" wrapText="1"/>
    </xf>
    <xf numFmtId="3" fontId="24" fillId="2" borderId="0" xfId="4" applyNumberFormat="1" applyFont="1" applyFill="1" applyAlignment="1">
      <alignment vertical="top" wrapText="1"/>
    </xf>
    <xf numFmtId="0" fontId="3" fillId="2" borderId="0" xfId="4" applyFont="1" applyFill="1" applyAlignment="1">
      <alignment vertical="top" wrapText="1"/>
    </xf>
    <xf numFmtId="0" fontId="19" fillId="0" borderId="0" xfId="4" applyFont="1" applyFill="1" applyBorder="1" applyAlignment="1">
      <alignment horizontal="center" vertical="center"/>
    </xf>
    <xf numFmtId="165" fontId="19" fillId="0" borderId="0" xfId="4" applyNumberFormat="1" applyFont="1" applyFill="1" applyBorder="1" applyAlignment="1">
      <alignment horizontal="center" vertical="center"/>
    </xf>
    <xf numFmtId="0" fontId="19" fillId="0" borderId="0" xfId="4" applyFont="1" applyFill="1" applyBorder="1" applyAlignment="1">
      <alignment vertical="center" wrapText="1"/>
    </xf>
    <xf numFmtId="0" fontId="19" fillId="0" borderId="0" xfId="4" applyFont="1" applyFill="1" applyBorder="1" applyAlignment="1">
      <alignment horizontal="left" vertical="center" wrapText="1"/>
    </xf>
    <xf numFmtId="165" fontId="5" fillId="0" borderId="0" xfId="4" applyNumberFormat="1" applyFont="1" applyBorder="1" applyAlignment="1">
      <alignment horizontal="center" vertical="center"/>
    </xf>
    <xf numFmtId="0" fontId="5" fillId="0" borderId="0" xfId="4" applyFont="1" applyAlignment="1">
      <alignment vertical="center"/>
    </xf>
    <xf numFmtId="0" fontId="20" fillId="0" borderId="0" xfId="4" applyFont="1" applyAlignment="1">
      <alignment vertical="top" wrapText="1"/>
    </xf>
    <xf numFmtId="165" fontId="5" fillId="0" borderId="0" xfId="4" applyNumberFormat="1" applyFont="1" applyAlignment="1">
      <alignment horizontal="center" vertical="center"/>
    </xf>
    <xf numFmtId="0" fontId="19" fillId="0" borderId="0" xfId="3" applyFont="1" applyFill="1" applyBorder="1" applyAlignment="1">
      <alignment horizontal="center" vertical="center"/>
    </xf>
    <xf numFmtId="165" fontId="19" fillId="0" borderId="0" xfId="3" applyNumberFormat="1" applyFont="1" applyFill="1" applyBorder="1" applyAlignment="1">
      <alignment horizontal="center" vertical="center"/>
    </xf>
    <xf numFmtId="0" fontId="19" fillId="0" borderId="0" xfId="3" applyFont="1" applyFill="1" applyBorder="1" applyAlignment="1">
      <alignment horizontal="left" vertical="center" wrapText="1"/>
    </xf>
    <xf numFmtId="165" fontId="7" fillId="0" borderId="0" xfId="4" applyNumberFormat="1" applyFont="1" applyBorder="1" applyAlignment="1">
      <alignment horizontal="center" vertical="center"/>
    </xf>
    <xf numFmtId="0" fontId="5" fillId="0" borderId="0" xfId="4" applyFont="1" applyAlignment="1">
      <alignment vertical="top" wrapText="1"/>
    </xf>
    <xf numFmtId="0" fontId="26" fillId="0" borderId="0" xfId="4" applyFont="1" applyAlignment="1">
      <alignment vertical="center" wrapText="1"/>
    </xf>
    <xf numFmtId="0" fontId="19" fillId="0" borderId="0" xfId="4" applyFont="1" applyFill="1" applyAlignment="1">
      <alignment horizontal="center" vertical="center"/>
    </xf>
    <xf numFmtId="0" fontId="5" fillId="0" borderId="0" xfId="4" applyFont="1" applyBorder="1" applyAlignment="1">
      <alignment vertical="center"/>
    </xf>
    <xf numFmtId="0" fontId="19" fillId="0" borderId="0" xfId="3" applyFont="1" applyFill="1" applyBorder="1" applyAlignment="1">
      <alignment vertical="center" wrapText="1"/>
    </xf>
    <xf numFmtId="0" fontId="28" fillId="0" borderId="0" xfId="4" applyFont="1" applyAlignment="1">
      <alignment vertical="top" wrapText="1"/>
    </xf>
    <xf numFmtId="0" fontId="19" fillId="0" borderId="0" xfId="4" applyFont="1" applyFill="1" applyBorder="1" applyAlignment="1">
      <alignment horizontal="center" vertical="center" wrapText="1"/>
    </xf>
    <xf numFmtId="165" fontId="19" fillId="0" borderId="0" xfId="4" applyNumberFormat="1" applyFont="1" applyFill="1" applyBorder="1" applyAlignment="1">
      <alignment horizontal="center" vertical="center" wrapText="1"/>
    </xf>
    <xf numFmtId="165" fontId="5" fillId="0" borderId="0" xfId="4" applyNumberFormat="1" applyFont="1" applyFill="1" applyBorder="1" applyAlignment="1">
      <alignment horizontal="center" vertical="center"/>
    </xf>
    <xf numFmtId="0" fontId="5" fillId="0" borderId="0" xfId="4" applyFont="1" applyFill="1" applyBorder="1" applyAlignment="1">
      <alignment vertical="center"/>
    </xf>
    <xf numFmtId="0" fontId="29" fillId="0" borderId="0" xfId="4" applyFont="1" applyFill="1" applyAlignment="1">
      <alignment vertical="center" wrapText="1"/>
    </xf>
    <xf numFmtId="0" fontId="22" fillId="0" borderId="0" xfId="4" applyFont="1" applyFill="1" applyAlignment="1"/>
    <xf numFmtId="0" fontId="5" fillId="0" borderId="0" xfId="4" applyFont="1" applyFill="1" applyAlignment="1">
      <alignment vertical="top" wrapText="1"/>
    </xf>
    <xf numFmtId="0" fontId="20" fillId="0" borderId="0" xfId="4" applyFont="1" applyFill="1" applyAlignment="1">
      <alignment vertical="top" wrapText="1"/>
    </xf>
    <xf numFmtId="0" fontId="20" fillId="0" borderId="0" xfId="4" applyFont="1" applyFill="1" applyAlignment="1">
      <alignment vertical="center" wrapText="1"/>
    </xf>
    <xf numFmtId="0" fontId="22" fillId="0" borderId="0" xfId="4" applyFont="1" applyFill="1" applyAlignment="1">
      <alignment vertical="center"/>
    </xf>
    <xf numFmtId="0" fontId="5" fillId="0" borderId="0" xfId="4" applyFont="1" applyFill="1" applyAlignment="1">
      <alignment vertical="center"/>
    </xf>
    <xf numFmtId="0" fontId="5" fillId="0" borderId="0" xfId="5" applyFont="1" applyAlignment="1">
      <alignment horizontal="center" vertical="top" wrapText="1"/>
    </xf>
    <xf numFmtId="0" fontId="6" fillId="4" borderId="0" xfId="5" applyFont="1" applyFill="1" applyAlignment="1">
      <alignment horizontal="center" vertical="top" wrapText="1"/>
    </xf>
    <xf numFmtId="164" fontId="5" fillId="0" borderId="0" xfId="5" applyNumberFormat="1" applyFont="1" applyAlignment="1">
      <alignment horizontal="center" vertical="top" wrapText="1"/>
    </xf>
    <xf numFmtId="0" fontId="5" fillId="0" borderId="0" xfId="5" applyFont="1" applyAlignment="1">
      <alignment vertical="top" wrapText="1"/>
    </xf>
    <xf numFmtId="165" fontId="5" fillId="0" borderId="0" xfId="5" applyNumberFormat="1" applyFont="1" applyAlignment="1">
      <alignment horizontal="center" vertical="top" wrapText="1"/>
    </xf>
    <xf numFmtId="3" fontId="5" fillId="0" borderId="0" xfId="5" applyNumberFormat="1" applyFont="1" applyAlignment="1">
      <alignment horizontal="center" vertical="top" wrapText="1"/>
    </xf>
    <xf numFmtId="0" fontId="5" fillId="4" borderId="0" xfId="5" applyFont="1" applyFill="1" applyAlignment="1">
      <alignment horizontal="center"/>
    </xf>
    <xf numFmtId="0" fontId="5" fillId="0" borderId="0" xfId="5" applyFont="1" applyFill="1" applyAlignment="1">
      <alignment horizontal="center" vertical="top" wrapText="1"/>
    </xf>
    <xf numFmtId="0" fontId="6" fillId="0" borderId="0" xfId="5" applyFont="1" applyFill="1" applyAlignment="1">
      <alignment horizontal="center" vertical="top" wrapText="1"/>
    </xf>
    <xf numFmtId="164" fontId="5" fillId="0" borderId="0" xfId="5" applyNumberFormat="1" applyFont="1" applyFill="1" applyAlignment="1">
      <alignment horizontal="center" vertical="top" wrapText="1"/>
    </xf>
    <xf numFmtId="0" fontId="5" fillId="0" borderId="0" xfId="5" applyFont="1" applyFill="1" applyAlignment="1">
      <alignment vertical="top" wrapText="1"/>
    </xf>
    <xf numFmtId="3" fontId="5" fillId="0" borderId="0" xfId="5" applyNumberFormat="1" applyFont="1" applyFill="1" applyAlignment="1">
      <alignment horizontal="center" vertical="top" wrapText="1"/>
    </xf>
    <xf numFmtId="165" fontId="1" fillId="0" borderId="0" xfId="5" applyNumberFormat="1" applyFont="1" applyFill="1" applyAlignment="1">
      <alignment horizontal="center"/>
    </xf>
    <xf numFmtId="165" fontId="1" fillId="0" borderId="0" xfId="5" applyNumberFormat="1" applyFont="1" applyAlignment="1">
      <alignment horizontal="center"/>
    </xf>
    <xf numFmtId="0" fontId="1" fillId="0" borderId="0" xfId="5" applyFont="1" applyAlignment="1"/>
    <xf numFmtId="0" fontId="5" fillId="0" borderId="0" xfId="5" applyFont="1" applyAlignment="1">
      <alignment horizontal="center" vertical="center" wrapText="1"/>
    </xf>
    <xf numFmtId="0" fontId="6" fillId="4" borderId="0" xfId="5" applyFont="1" applyFill="1" applyAlignment="1">
      <alignment horizontal="center" vertical="center" wrapText="1"/>
    </xf>
    <xf numFmtId="164" fontId="5" fillId="0" borderId="0" xfId="5" applyNumberFormat="1" applyFont="1" applyAlignment="1">
      <alignment horizontal="center" vertical="center" wrapText="1"/>
    </xf>
    <xf numFmtId="0" fontId="5" fillId="0" borderId="0" xfId="5" applyFont="1" applyAlignment="1">
      <alignment vertical="center" wrapText="1"/>
    </xf>
    <xf numFmtId="165" fontId="1" fillId="0" borderId="0" xfId="5" applyNumberFormat="1" applyFont="1" applyAlignment="1">
      <alignment horizontal="center" vertical="center"/>
    </xf>
    <xf numFmtId="3" fontId="5" fillId="0" borderId="0" xfId="5" applyNumberFormat="1" applyFont="1" applyAlignment="1">
      <alignment horizontal="center" vertical="center" wrapText="1"/>
    </xf>
    <xf numFmtId="0" fontId="1" fillId="0" borderId="0" xfId="5" applyFont="1" applyAlignment="1">
      <alignment vertical="center" wrapText="1"/>
    </xf>
    <xf numFmtId="165" fontId="1" fillId="0" borderId="0" xfId="5" applyNumberFormat="1" applyFont="1" applyAlignment="1">
      <alignment horizontal="center" vertical="top"/>
    </xf>
    <xf numFmtId="0" fontId="20" fillId="0" borderId="0" xfId="5" applyFont="1" applyAlignment="1">
      <alignment horizontal="center" vertical="center" wrapText="1"/>
    </xf>
    <xf numFmtId="0" fontId="6" fillId="4" borderId="0" xfId="5" applyFont="1" applyFill="1" applyBorder="1" applyAlignment="1">
      <alignment horizontal="center" vertical="center" wrapText="1"/>
    </xf>
    <xf numFmtId="164" fontId="20" fillId="0" borderId="0" xfId="5" applyNumberFormat="1" applyFont="1" applyAlignment="1">
      <alignment horizontal="center" vertical="center" wrapText="1"/>
    </xf>
    <xf numFmtId="0" fontId="20" fillId="0" borderId="0" xfId="5" applyFont="1" applyAlignment="1">
      <alignment vertical="center" wrapText="1"/>
    </xf>
    <xf numFmtId="165" fontId="20" fillId="0" borderId="0" xfId="5" applyNumberFormat="1" applyFont="1" applyAlignment="1">
      <alignment horizontal="center" vertical="center" wrapText="1"/>
    </xf>
    <xf numFmtId="3" fontId="20" fillId="0" borderId="0" xfId="5" applyNumberFormat="1" applyFont="1" applyAlignment="1">
      <alignment horizontal="center" vertical="center" wrapText="1"/>
    </xf>
    <xf numFmtId="0" fontId="20"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164" fontId="20" fillId="0" borderId="0" xfId="5" applyNumberFormat="1" applyFont="1" applyFill="1" applyAlignment="1">
      <alignment horizontal="center" vertical="center" wrapText="1"/>
    </xf>
    <xf numFmtId="0" fontId="20" fillId="0" borderId="0" xfId="5" applyFont="1" applyFill="1" applyAlignment="1">
      <alignment vertical="center" wrapText="1"/>
    </xf>
    <xf numFmtId="165" fontId="20" fillId="0" borderId="0" xfId="5" applyNumberFormat="1" applyFont="1" applyFill="1" applyAlignment="1">
      <alignment horizontal="center" vertical="center" wrapText="1"/>
    </xf>
    <xf numFmtId="0" fontId="20" fillId="0" borderId="0" xfId="5" applyFont="1" applyFill="1" applyAlignment="1">
      <alignment horizontal="left" vertical="center" wrapText="1"/>
    </xf>
    <xf numFmtId="0" fontId="5" fillId="0" borderId="0" xfId="5" applyFont="1" applyFill="1" applyBorder="1" applyAlignment="1">
      <alignment horizontal="center" vertical="center"/>
    </xf>
    <xf numFmtId="165" fontId="1" fillId="0" borderId="0" xfId="5" applyNumberFormat="1" applyFont="1" applyFill="1" applyAlignment="1">
      <alignment horizontal="center" vertical="center"/>
    </xf>
    <xf numFmtId="0" fontId="1" fillId="0" borderId="0" xfId="5" applyFont="1" applyAlignment="1">
      <alignment horizontal="left" vertical="center" wrapText="1"/>
    </xf>
    <xf numFmtId="0" fontId="5" fillId="0" borderId="0" xfId="5" applyFont="1" applyFill="1" applyAlignment="1">
      <alignment vertical="center" wrapText="1"/>
    </xf>
    <xf numFmtId="0" fontId="5" fillId="0" borderId="0" xfId="5" applyFont="1" applyFill="1" applyAlignment="1">
      <alignment horizontal="left" vertical="center" wrapText="1"/>
    </xf>
    <xf numFmtId="0" fontId="5" fillId="0" borderId="0" xfId="5" applyFont="1" applyFill="1" applyAlignment="1">
      <alignment horizontal="center" vertical="center" wrapText="1"/>
    </xf>
    <xf numFmtId="0" fontId="1" fillId="0" borderId="0" xfId="5" applyFont="1" applyFill="1" applyAlignment="1">
      <alignment horizontal="left" vertical="center" wrapText="1"/>
    </xf>
    <xf numFmtId="0" fontId="1" fillId="0" borderId="0" xfId="5" applyFont="1" applyFill="1" applyAlignment="1">
      <alignment vertical="center"/>
    </xf>
    <xf numFmtId="0" fontId="5" fillId="0" borderId="0" xfId="5" applyFont="1" applyAlignment="1">
      <alignment horizontal="left" vertical="center" wrapText="1"/>
    </xf>
    <xf numFmtId="0" fontId="6" fillId="4" borderId="0" xfId="5" applyFont="1" applyFill="1" applyBorder="1" applyAlignment="1">
      <alignment horizontal="center" vertical="top" wrapText="1"/>
    </xf>
    <xf numFmtId="0" fontId="5" fillId="0" borderId="0" xfId="5" applyFont="1" applyAlignment="1">
      <alignment horizontal="left" vertical="top"/>
    </xf>
    <xf numFmtId="0" fontId="5" fillId="4" borderId="0" xfId="5" applyFont="1" applyFill="1" applyBorder="1" applyAlignment="1">
      <alignment horizontal="center"/>
    </xf>
    <xf numFmtId="0" fontId="6" fillId="0" borderId="0" xfId="5" applyFont="1" applyFill="1" applyBorder="1" applyAlignment="1">
      <alignment horizontal="center" vertical="top" wrapText="1"/>
    </xf>
    <xf numFmtId="0" fontId="5" fillId="0" borderId="0" xfId="5" applyFont="1" applyFill="1" applyAlignment="1">
      <alignment horizontal="left" vertical="top"/>
    </xf>
    <xf numFmtId="0" fontId="1" fillId="0" borderId="0" xfId="5" applyFont="1" applyAlignment="1">
      <alignment horizontal="left" vertical="center"/>
    </xf>
    <xf numFmtId="0" fontId="1" fillId="0" borderId="0" xfId="5" applyFont="1" applyAlignment="1">
      <alignment horizontal="left"/>
    </xf>
    <xf numFmtId="0" fontId="1" fillId="0" borderId="0" xfId="5" applyFont="1" applyFill="1" applyAlignment="1">
      <alignment horizontal="left"/>
    </xf>
    <xf numFmtId="0" fontId="5" fillId="0" borderId="0" xfId="5" applyFont="1" applyAlignment="1">
      <alignment horizontal="left" vertical="center"/>
    </xf>
    <xf numFmtId="0" fontId="7" fillId="0" borderId="0" xfId="5" applyFont="1" applyFill="1" applyAlignment="1">
      <alignment horizontal="left" vertical="top"/>
    </xf>
    <xf numFmtId="0" fontId="22" fillId="0" borderId="0" xfId="4" applyFont="1" applyAlignment="1">
      <alignment horizontal="center"/>
    </xf>
    <xf numFmtId="165" fontId="22" fillId="0" borderId="0" xfId="4" applyNumberFormat="1" applyFont="1" applyAlignment="1">
      <alignment horizontal="center"/>
    </xf>
    <xf numFmtId="0" fontId="22" fillId="0" borderId="0" xfId="4" applyFont="1" applyAlignment="1">
      <alignment wrapText="1"/>
    </xf>
    <xf numFmtId="164" fontId="22" fillId="0" borderId="0" xfId="4" applyNumberFormat="1" applyFont="1" applyAlignment="1">
      <alignment horizontal="center"/>
    </xf>
    <xf numFmtId="0" fontId="5" fillId="0" borderId="0" xfId="0" applyFont="1" applyFill="1" applyAlignment="1">
      <alignment horizontal="center" vertical="center" wrapText="1"/>
    </xf>
    <xf numFmtId="0" fontId="6" fillId="0" borderId="0" xfId="0" applyFont="1" applyFill="1" applyBorder="1" applyAlignment="1">
      <alignment vertical="center" wrapText="1"/>
    </xf>
    <xf numFmtId="164" fontId="5" fillId="0" borderId="0" xfId="0" applyNumberFormat="1" applyFont="1" applyFill="1" applyAlignment="1">
      <alignment horizontal="center" vertical="center" wrapText="1"/>
    </xf>
    <xf numFmtId="0" fontId="5" fillId="0" borderId="0" xfId="0" applyFont="1" applyFill="1" applyAlignment="1">
      <alignment vertical="center" wrapText="1"/>
    </xf>
    <xf numFmtId="165" fontId="0" fillId="0" borderId="0" xfId="0" applyNumberFormat="1" applyFont="1" applyFill="1" applyAlignment="1">
      <alignment horizontal="center" vertical="center"/>
    </xf>
    <xf numFmtId="3" fontId="5" fillId="0" borderId="0" xfId="0" applyNumberFormat="1" applyFont="1" applyFill="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xf>
    <xf numFmtId="0" fontId="0" fillId="0" borderId="0" xfId="0" applyFont="1" applyFill="1" applyAlignment="1">
      <alignment vertical="center"/>
    </xf>
    <xf numFmtId="165" fontId="0" fillId="0" borderId="0" xfId="0" applyNumberFormat="1" applyFill="1" applyAlignment="1">
      <alignment horizontal="center" vertical="center"/>
    </xf>
    <xf numFmtId="0" fontId="30" fillId="0" borderId="0" xfId="0" applyFont="1" applyFill="1" applyBorder="1" applyAlignment="1">
      <alignment horizontal="left" vertical="center" wrapText="1"/>
    </xf>
    <xf numFmtId="0" fontId="30" fillId="0" borderId="0" xfId="0" applyFont="1" applyFill="1" applyBorder="1" applyAlignment="1">
      <alignment vertical="center"/>
    </xf>
    <xf numFmtId="164" fontId="30" fillId="0" borderId="0" xfId="0" applyNumberFormat="1" applyFont="1" applyFill="1" applyBorder="1" applyAlignment="1">
      <alignment horizontal="center" vertical="center" wrapText="1"/>
    </xf>
    <xf numFmtId="0" fontId="30" fillId="0" borderId="0" xfId="0" applyFont="1" applyFill="1" applyBorder="1" applyAlignment="1">
      <alignment horizontal="left" vertical="top" wrapText="1"/>
    </xf>
    <xf numFmtId="0" fontId="30" fillId="0" borderId="0" xfId="0" applyFont="1" applyFill="1" applyBorder="1"/>
    <xf numFmtId="165" fontId="0" fillId="0" borderId="0" xfId="0" applyNumberFormat="1" applyFont="1" applyFill="1" applyAlignment="1">
      <alignment vertical="center"/>
    </xf>
    <xf numFmtId="0" fontId="30" fillId="9" borderId="0" xfId="0" applyFont="1" applyFill="1" applyBorder="1" applyAlignment="1">
      <alignment horizontal="left" vertical="top" wrapText="1"/>
    </xf>
    <xf numFmtId="0" fontId="30" fillId="0" borderId="0" xfId="0" applyFont="1" applyBorder="1" applyAlignment="1">
      <alignment vertical="center"/>
    </xf>
    <xf numFmtId="0" fontId="30" fillId="0" borderId="0" xfId="0" applyFont="1" applyBorder="1"/>
    <xf numFmtId="165" fontId="30" fillId="0" borderId="0" xfId="0" applyNumberFormat="1" applyFont="1" applyFill="1" applyBorder="1" applyAlignment="1">
      <alignment horizontal="center" vertical="top" wrapText="1"/>
    </xf>
    <xf numFmtId="165" fontId="30" fillId="9" borderId="0" xfId="0" applyNumberFormat="1" applyFont="1" applyFill="1" applyBorder="1" applyAlignment="1">
      <alignment horizontal="center" vertical="top" wrapText="1"/>
    </xf>
    <xf numFmtId="0" fontId="20" fillId="0" borderId="0" xfId="0" applyFont="1" applyAlignment="1">
      <alignment horizontal="center" vertical="center" wrapText="1"/>
    </xf>
    <xf numFmtId="165" fontId="0" fillId="0" borderId="0" xfId="0" applyNumberFormat="1" applyFill="1" applyAlignment="1">
      <alignment vertical="center"/>
    </xf>
    <xf numFmtId="165" fontId="0" fillId="0" borderId="0" xfId="5" applyNumberFormat="1" applyFont="1" applyAlignment="1">
      <alignment horizontal="center"/>
    </xf>
    <xf numFmtId="3" fontId="5" fillId="0" borderId="0" xfId="0" applyNumberFormat="1" applyFont="1" applyFill="1" applyAlignment="1">
      <alignment horizontal="center" vertical="center" wrapText="1"/>
    </xf>
    <xf numFmtId="3" fontId="5" fillId="0" borderId="0" xfId="4" applyNumberFormat="1" applyFont="1" applyAlignment="1">
      <alignment horizontal="center" vertical="center"/>
    </xf>
    <xf numFmtId="3" fontId="5" fillId="0" borderId="0" xfId="4" applyNumberFormat="1" applyFont="1" applyFill="1" applyAlignment="1">
      <alignment horizontal="center" vertical="center"/>
    </xf>
    <xf numFmtId="3" fontId="22" fillId="0" borderId="0" xfId="4" applyNumberFormat="1" applyFont="1" applyAlignment="1">
      <alignment horizontal="center"/>
    </xf>
    <xf numFmtId="3" fontId="5" fillId="0" borderId="0" xfId="0" applyNumberFormat="1" applyFont="1" applyFill="1" applyAlignment="1">
      <alignment horizontal="center" vertical="center" wrapText="1"/>
    </xf>
    <xf numFmtId="165" fontId="5" fillId="0" borderId="0" xfId="4" applyNumberFormat="1" applyFont="1" applyBorder="1" applyAlignment="1">
      <alignment horizontal="center" vertical="center"/>
    </xf>
    <xf numFmtId="165" fontId="0" fillId="0" borderId="0" xfId="0" applyNumberFormat="1" applyFill="1" applyAlignment="1">
      <alignment horizontal="center" vertical="center"/>
    </xf>
    <xf numFmtId="165" fontId="0" fillId="0" borderId="0" xfId="5" applyNumberFormat="1" applyFont="1" applyAlignment="1">
      <alignment horizontal="center"/>
    </xf>
    <xf numFmtId="165" fontId="22" fillId="0" borderId="0" xfId="4" applyNumberFormat="1" applyFont="1" applyAlignment="1">
      <alignment horizontal="center"/>
    </xf>
    <xf numFmtId="165" fontId="5" fillId="0" borderId="0" xfId="5" applyNumberFormat="1" applyFont="1" applyAlignment="1">
      <alignment horizontal="center" vertical="top" wrapText="1"/>
    </xf>
    <xf numFmtId="165" fontId="0" fillId="0" borderId="0" xfId="5" applyNumberFormat="1" applyFont="1" applyFill="1" applyAlignment="1">
      <alignment horizontal="center"/>
    </xf>
    <xf numFmtId="165" fontId="20" fillId="0" borderId="0" xfId="5" applyNumberFormat="1" applyFont="1" applyFill="1" applyAlignment="1">
      <alignment horizontal="center" vertical="center" wrapText="1"/>
    </xf>
    <xf numFmtId="165" fontId="0" fillId="0" borderId="0" xfId="5" applyNumberFormat="1" applyFont="1" applyFill="1" applyAlignment="1">
      <alignment horizontal="center" vertical="center"/>
    </xf>
    <xf numFmtId="165" fontId="5" fillId="0" borderId="0" xfId="5" applyNumberFormat="1" applyFont="1" applyFill="1" applyAlignment="1">
      <alignment horizontal="center" vertical="top" wrapText="1"/>
    </xf>
    <xf numFmtId="165" fontId="1" fillId="0" borderId="0" xfId="5" applyNumberFormat="1" applyFont="1" applyFill="1" applyAlignment="1">
      <alignment horizontal="center"/>
    </xf>
    <xf numFmtId="0" fontId="10" fillId="6" borderId="0" xfId="0" applyFont="1" applyFill="1" applyAlignment="1">
      <alignment horizontal="center" vertical="center" wrapText="1"/>
    </xf>
    <xf numFmtId="0" fontId="0" fillId="0" borderId="0" xfId="0" applyFont="1" applyAlignment="1"/>
    <xf numFmtId="0" fontId="10" fillId="5" borderId="0" xfId="0" applyFont="1" applyFill="1" applyAlignment="1">
      <alignment horizontal="center" vertical="center" wrapText="1"/>
    </xf>
    <xf numFmtId="0" fontId="10" fillId="7" borderId="0" xfId="0" applyFont="1" applyFill="1" applyAlignment="1">
      <alignment horizontal="center" vertical="center" wrapText="1"/>
    </xf>
    <xf numFmtId="0" fontId="10" fillId="2" borderId="0" xfId="0" applyFont="1" applyFill="1" applyAlignment="1">
      <alignment horizontal="center" vertical="center" wrapText="1"/>
    </xf>
    <xf numFmtId="0" fontId="30" fillId="0" borderId="0" xfId="0" applyFont="1" applyFill="1" applyBorder="1" applyAlignment="1">
      <alignment horizontal="left" vertical="center"/>
    </xf>
    <xf numFmtId="3" fontId="5" fillId="0" borderId="0" xfId="0" quotePrefix="1" applyNumberFormat="1" applyFont="1" applyFill="1" applyAlignment="1">
      <alignment horizontal="center" vertical="center" wrapText="1"/>
    </xf>
    <xf numFmtId="0" fontId="20" fillId="0" borderId="0" xfId="4" applyFont="1" applyAlignment="1">
      <alignment horizontal="center" vertical="top" wrapText="1"/>
    </xf>
  </cellXfs>
  <cellStyles count="6">
    <cellStyle name="Bad" xfId="3" builtinId="27"/>
    <cellStyle name="Normal" xfId="0" builtinId="0"/>
    <cellStyle name="Normal 2" xfId="2"/>
    <cellStyle name="Normal 3" xfId="4"/>
    <cellStyle name="Normal 3 2" xfId="5"/>
    <cellStyle name="Percent 2" xfId="1"/>
  </cellStyles>
  <dxfs count="0"/>
  <tableStyles count="0" defaultTableStyle="TableStyleMedium2" defaultPivotStyle="PivotStyleLight16"/>
  <colors>
    <mruColors>
      <color rgb="FFE73725"/>
      <color rgb="FFE12823"/>
      <color rgb="FFCC3300"/>
      <color rgb="FFCE1B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bm.gov.ph/index.php/programs-projects/special-allotment-release-order-saro" TargetMode="External"/><Relationship Id="rId18" Type="http://schemas.openxmlformats.org/officeDocument/2006/relationships/hyperlink" Target="https://dbm.gov.ph/index.php/programs-projects/statement-of-allotment-obligation-and-balances" TargetMode="External"/><Relationship Id="rId26" Type="http://schemas.openxmlformats.org/officeDocument/2006/relationships/hyperlink" Target="https://www.dbm.gov.ph/images/pdffiles/EDITED-FOR-UPLOADING-Primer-on-Reforming-the-Philippine-Budget_04052018-2.pdf" TargetMode="External"/><Relationship Id="rId39" Type="http://schemas.openxmlformats.org/officeDocument/2006/relationships/hyperlink" Target="https://dbm.gov.ph/index.php/dbcc-matters/reports/ng-disbursement-performance" TargetMode="External"/><Relationship Id="rId21" Type="http://schemas.openxmlformats.org/officeDocument/2006/relationships/hyperlink" Target="https://dbm.gov.ph/index.php/news-update/news-releases" TargetMode="External"/><Relationship Id="rId34" Type="http://schemas.openxmlformats.org/officeDocument/2006/relationships/hyperlink" Target="https://dbm.gov.ph/index.php/performance-management/program-expenditure-classification-prexc/prexc-briefer" TargetMode="External"/><Relationship Id="rId42" Type="http://schemas.openxmlformats.org/officeDocument/2006/relationships/hyperlink" Target="https://dbm.gov.ph/index.php/dbcc-matters/dbcc-publication/fiscal-risk-statement" TargetMode="External"/><Relationship Id="rId47" Type="http://schemas.openxmlformats.org/officeDocument/2006/relationships/hyperlink" Target="https://dbm.gov.ph/index.php/dbm-publications/climate-budgeting" TargetMode="External"/><Relationship Id="rId50" Type="http://schemas.openxmlformats.org/officeDocument/2006/relationships/hyperlink" Target="https://dbm.gov.ph/index.php/procurement/invitation-to-bid" TargetMode="External"/><Relationship Id="rId55" Type="http://schemas.openxmlformats.org/officeDocument/2006/relationships/hyperlink" Target="https://dbm.gov.ph/index.php/procurement/summary-of-awarded-contracts/summary-of-awarded-contract-for-public-bidding" TargetMode="External"/><Relationship Id="rId63" Type="http://schemas.openxmlformats.org/officeDocument/2006/relationships/hyperlink" Target="https://dbm.gov.ph/index.php/budget-documents/2019/technical-notes-on-the-2019-proposed-national-budget" TargetMode="External"/><Relationship Id="rId7" Type="http://schemas.openxmlformats.org/officeDocument/2006/relationships/hyperlink" Target="https://dbm.gov.ph/index.php/about-us/philippine-transparency-seal/10-about-us/433-dbm-transparency-seal-compliance-to-good-governance-condition" TargetMode="External"/><Relationship Id="rId2" Type="http://schemas.openxmlformats.org/officeDocument/2006/relationships/hyperlink" Target="https://dbm.gov.ph/index.php/about-us/mission" TargetMode="External"/><Relationship Id="rId16" Type="http://schemas.openxmlformats.org/officeDocument/2006/relationships/hyperlink" Target="https://dbm.gov.ph/index.php/programs-projects/calamity-and-quick-response-funds" TargetMode="External"/><Relationship Id="rId29" Type="http://schemas.openxmlformats.org/officeDocument/2006/relationships/hyperlink" Target="https://dbm.gov.ph/index.php/contact-us/other-offices-attached-agency" TargetMode="External"/><Relationship Id="rId11" Type="http://schemas.openxmlformats.org/officeDocument/2006/relationships/hyperlink" Target="https://dbm.gov.ph/index.php/issuances/issues-concerning-internal-revenue-allotment" TargetMode="External"/><Relationship Id="rId24" Type="http://schemas.openxmlformats.org/officeDocument/2006/relationships/hyperlink" Target="https://dbm.gov.ph/index.php/news-update/government-directory" TargetMode="External"/><Relationship Id="rId32" Type="http://schemas.openxmlformats.org/officeDocument/2006/relationships/hyperlink" Target="https://dbm.gov.ph/index.php/performance-management/program-expenditure-classification-prexc" TargetMode="External"/><Relationship Id="rId37" Type="http://schemas.openxmlformats.org/officeDocument/2006/relationships/hyperlink" Target="https://dbm.gov.ph/index.php/dbcc-matters/reports/fiscal-program/quarterly-fiscal-program" TargetMode="External"/><Relationship Id="rId40" Type="http://schemas.openxmlformats.org/officeDocument/2006/relationships/hyperlink" Target="https://dbm.gov.ph/index.php/dbcc-matters/reports/mid-year-report" TargetMode="External"/><Relationship Id="rId45" Type="http://schemas.openxmlformats.org/officeDocument/2006/relationships/hyperlink" Target="https://dbm.gov.ph/index.php/dbm-publications/dbm-bulletin" TargetMode="External"/><Relationship Id="rId53" Type="http://schemas.openxmlformats.org/officeDocument/2006/relationships/hyperlink" Target="https://dbm.gov.ph/index.php/procurement/invitation-for-negotiated-procurement" TargetMode="External"/><Relationship Id="rId58" Type="http://schemas.openxmlformats.org/officeDocument/2006/relationships/hyperlink" Target="http://10.2.200.69/index.php/procurement/summary-of-awarded-contracts/summary-of-awarded-contracts-for-lease-of-real-property-and-venue" TargetMode="External"/><Relationship Id="rId5" Type="http://schemas.openxmlformats.org/officeDocument/2006/relationships/hyperlink" Target="https://dbm.gov.ph/index.php/about-us/organizational-overview" TargetMode="External"/><Relationship Id="rId61" Type="http://schemas.openxmlformats.org/officeDocument/2006/relationships/hyperlink" Target="https://dbm.gov.ph/index.php/budget-documents/2019/president-budget-message-fy-2019" TargetMode="External"/><Relationship Id="rId19" Type="http://schemas.openxmlformats.org/officeDocument/2006/relationships/hyperlink" Target="https://dbm.gov.ph/index.php/programs-projects/status-of-nca-utilization" TargetMode="External"/><Relationship Id="rId14" Type="http://schemas.openxmlformats.org/officeDocument/2006/relationships/hyperlink" Target="https://dbm.gov.ph/index.php/programs-projects/notice-of-cash-allocation-nca-listing" TargetMode="External"/><Relationship Id="rId22" Type="http://schemas.openxmlformats.org/officeDocument/2006/relationships/hyperlink" Target="https://dbm.gov.ph/index.php/news-update/fy-2019-budget-forum-presentations" TargetMode="External"/><Relationship Id="rId27" Type="http://schemas.openxmlformats.org/officeDocument/2006/relationships/hyperlink" Target="https://dbm.gov.ph/index.php/contact-us/office-directory" TargetMode="External"/><Relationship Id="rId30" Type="http://schemas.openxmlformats.org/officeDocument/2006/relationships/hyperlink" Target="https://dbm.gov.ph/index.php/secretary-s-corner/press-releases" TargetMode="External"/><Relationship Id="rId35" Type="http://schemas.openxmlformats.org/officeDocument/2006/relationships/hyperlink" Target="https://dbm.gov.ph/index.php/performance-management/agency-profile" TargetMode="External"/><Relationship Id="rId43" Type="http://schemas.openxmlformats.org/officeDocument/2006/relationships/hyperlink" Target="https://dbm.gov.ph/images/pdffiles/DBM-ACBA-FY-2019.pdf" TargetMode="External"/><Relationship Id="rId48" Type="http://schemas.openxmlformats.org/officeDocument/2006/relationships/hyperlink" Target="https://dbm.gov.ph/index.php/careers" TargetMode="External"/><Relationship Id="rId56" Type="http://schemas.openxmlformats.org/officeDocument/2006/relationships/hyperlink" Target="https://dbm.gov.ph/index.php/procurement/summary-of-awarded-contracts/summary-of-awarded-contract-for-small-value-shopping" TargetMode="External"/><Relationship Id="rId64" Type="http://schemas.openxmlformats.org/officeDocument/2006/relationships/hyperlink" Target="https://dbm.gov.ph/index.php/budget-documents/2019/staffing-summary-2019" TargetMode="External"/><Relationship Id="rId8" Type="http://schemas.openxmlformats.org/officeDocument/2006/relationships/hyperlink" Target="https://dbm.gov.ph/index.php/about-us/annual-reports" TargetMode="External"/><Relationship Id="rId51" Type="http://schemas.openxmlformats.org/officeDocument/2006/relationships/hyperlink" Target="https://dbm.gov.ph/index.php/procurement/request-for-quotation" TargetMode="External"/><Relationship Id="rId3" Type="http://schemas.openxmlformats.org/officeDocument/2006/relationships/hyperlink" Target="https://dbm.gov.ph/index.php/about-us/general-functions" TargetMode="External"/><Relationship Id="rId12" Type="http://schemas.openxmlformats.org/officeDocument/2006/relationships/hyperlink" Target="https://dbm.gov.ph/index.php/issuances/joint-resolution" TargetMode="External"/><Relationship Id="rId17" Type="http://schemas.openxmlformats.org/officeDocument/2006/relationships/hyperlink" Target="https://dbm.gov.ph/index.php/programs-projects/calamity-and-quick-response-funds" TargetMode="External"/><Relationship Id="rId25" Type="http://schemas.openxmlformats.org/officeDocument/2006/relationships/hyperlink" Target="https://dbm.gov.ph/index.php/news-update/search-for-outstanding-volunteers" TargetMode="External"/><Relationship Id="rId33" Type="http://schemas.openxmlformats.org/officeDocument/2006/relationships/hyperlink" Target="https://dbm.gov.ph/index.php/performance-management/program-expenditure-classification-prexc/prexc-booklet" TargetMode="External"/><Relationship Id="rId38" Type="http://schemas.openxmlformats.org/officeDocument/2006/relationships/hyperlink" Target="https://dbm.gov.ph/index.php/dbcc-matters/reports/fiscal-program/zero-based-budgeting" TargetMode="External"/><Relationship Id="rId46" Type="http://schemas.openxmlformats.org/officeDocument/2006/relationships/hyperlink" Target="https://dbm.gov.ph/index.php/dbm-publications/unified-account-code-structure-uacs-primer" TargetMode="External"/><Relationship Id="rId59" Type="http://schemas.openxmlformats.org/officeDocument/2006/relationships/hyperlink" Target="https://dbm.gov.ph/index.php/procurement/procurement-monitoring-report" TargetMode="External"/><Relationship Id="rId20" Type="http://schemas.openxmlformats.org/officeDocument/2006/relationships/hyperlink" Target="https://dbm.gov.ph/index.php/programs-projects/status-of-national-disaster-risk-reduction-and-management-fund" TargetMode="External"/><Relationship Id="rId41" Type="http://schemas.openxmlformats.org/officeDocument/2006/relationships/hyperlink" Target="https://dbm.gov.ph/index.php/dbcc-matters/reports/annual-fiscal-report" TargetMode="External"/><Relationship Id="rId54" Type="http://schemas.openxmlformats.org/officeDocument/2006/relationships/hyperlink" Target="https://dbm.gov.ph/index.php/procurement/bid-supplement" TargetMode="External"/><Relationship Id="rId62" Type="http://schemas.openxmlformats.org/officeDocument/2006/relationships/hyperlink" Target="https://dbm.gov.ph/index.php/budget-documents/2019/2019-people-s-budget/2019-budget-at-a-glance-proposed-2" TargetMode="External"/><Relationship Id="rId1" Type="http://schemas.openxmlformats.org/officeDocument/2006/relationships/hyperlink" Target="https://dbm.gov.ph/index.php/about-us/mandate" TargetMode="External"/><Relationship Id="rId6" Type="http://schemas.openxmlformats.org/officeDocument/2006/relationships/hyperlink" Target="https://dbm.gov.ph/index.php/about-us/dbm-citizen-s-charter" TargetMode="External"/><Relationship Id="rId15" Type="http://schemas.openxmlformats.org/officeDocument/2006/relationships/hyperlink" Target="https://dbm.gov.ph/index.php/programs-projects/notice-of-cash-allocation-nca-listing" TargetMode="External"/><Relationship Id="rId23" Type="http://schemas.openxmlformats.org/officeDocument/2006/relationships/hyperlink" Target="https://dbm.gov.ph/index.php/news-update/ps-philgeps-advisories" TargetMode="External"/><Relationship Id="rId28" Type="http://schemas.openxmlformats.org/officeDocument/2006/relationships/hyperlink" Target="https://dbm.gov.ph/index.php/contact-us/dbm-regional-offices" TargetMode="External"/><Relationship Id="rId36" Type="http://schemas.openxmlformats.org/officeDocument/2006/relationships/hyperlink" Target="https://dbm.gov.ph/index.php/dbcc-matters/about-the-dbcc" TargetMode="External"/><Relationship Id="rId49" Type="http://schemas.openxmlformats.org/officeDocument/2006/relationships/hyperlink" Target="https://dbm.gov.ph/index.php/procurement/annual-procurement-plan" TargetMode="External"/><Relationship Id="rId57" Type="http://schemas.openxmlformats.org/officeDocument/2006/relationships/hyperlink" Target="https://dbm.gov.ph/index.php/procurement/summary-of-awarded-contracts/summary-of-awarded-contracts-negotiated-procurement-highly-technical-consultants-and-direct-contracting" TargetMode="External"/><Relationship Id="rId10" Type="http://schemas.openxmlformats.org/officeDocument/2006/relationships/hyperlink" Target="http://reports.dbm.gov.ph/ira.php" TargetMode="External"/><Relationship Id="rId31" Type="http://schemas.openxmlformats.org/officeDocument/2006/relationships/hyperlink" Target="https://dbm.gov.ph/index.php/secretary-s-corner/speeches" TargetMode="External"/><Relationship Id="rId44" Type="http://schemas.openxmlformats.org/officeDocument/2006/relationships/hyperlink" Target="http://www.dbm.gov.ph/images/pdffiles/EDITED-FOR-UPLOADING-Primer-on-Reforming-the-Philippine-Budget_04052018-2.pdf" TargetMode="External"/><Relationship Id="rId52" Type="http://schemas.openxmlformats.org/officeDocument/2006/relationships/hyperlink" Target="https://dbm.gov.ph/index.php/procurement/request-for-expression" TargetMode="External"/><Relationship Id="rId60" Type="http://schemas.openxmlformats.org/officeDocument/2006/relationships/hyperlink" Target="https://dbm.gov.ph/index.php/procurement/result-of-bid-evaluation-for-consulting-services" TargetMode="External"/><Relationship Id="rId4" Type="http://schemas.openxmlformats.org/officeDocument/2006/relationships/hyperlink" Target="https://dbm.gov.ph/index.php/about-us/about-us" TargetMode="External"/><Relationship Id="rId9" Type="http://schemas.openxmlformats.org/officeDocument/2006/relationships/hyperlink" Target="https://dbm.gov.ph/index.php/about-us/agency-covera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00"/>
  <sheetViews>
    <sheetView zoomScale="62" zoomScaleNormal="62" workbookViewId="0">
      <pane ySplit="2" topLeftCell="A93" activePane="bottomLeft" state="frozen"/>
      <selection pane="bottomLeft" activeCell="K65" sqref="K65"/>
    </sheetView>
  </sheetViews>
  <sheetFormatPr defaultColWidth="14.42578125" defaultRowHeight="15" customHeight="1"/>
  <cols>
    <col min="1" max="1" width="11.85546875" style="8" customWidth="1"/>
    <col min="2" max="2" width="14.5703125" style="8" customWidth="1"/>
    <col min="3" max="3" width="16.140625" style="8" customWidth="1"/>
    <col min="4" max="4" width="29.85546875" style="8" hidden="1" customWidth="1"/>
    <col min="5" max="5" width="12.42578125" style="8" customWidth="1"/>
    <col min="6" max="6" width="13.85546875" style="8" customWidth="1"/>
    <col min="7" max="7" width="13" style="8" customWidth="1"/>
    <col min="8" max="8" width="36.140625" style="8" customWidth="1"/>
    <col min="9" max="9" width="24.5703125" style="8" customWidth="1"/>
    <col min="10" max="10" width="12.42578125" style="8" customWidth="1"/>
    <col min="11" max="11" width="31.85546875" style="8" customWidth="1"/>
    <col min="12" max="12" width="17.140625" style="8" customWidth="1"/>
    <col min="13" max="26" width="12.42578125" style="8" customWidth="1"/>
    <col min="27" max="16384" width="14.42578125" style="8"/>
  </cols>
  <sheetData>
    <row r="1" spans="1:26" ht="15.75" customHeight="1">
      <c r="A1" s="11" t="s">
        <v>435</v>
      </c>
      <c r="B1" s="11" t="s">
        <v>436</v>
      </c>
      <c r="C1" s="11" t="s">
        <v>437</v>
      </c>
      <c r="D1" s="11" t="s">
        <v>438</v>
      </c>
      <c r="E1" s="11" t="s">
        <v>439</v>
      </c>
      <c r="F1" s="11" t="s">
        <v>440</v>
      </c>
      <c r="G1" s="11" t="s">
        <v>441</v>
      </c>
      <c r="H1" s="11" t="s">
        <v>442</v>
      </c>
      <c r="I1" s="11" t="s">
        <v>443</v>
      </c>
      <c r="J1" s="11" t="s">
        <v>444</v>
      </c>
      <c r="K1" s="12" t="s">
        <v>445</v>
      </c>
      <c r="L1" s="11" t="s">
        <v>446</v>
      </c>
      <c r="M1" s="13"/>
      <c r="N1" s="13"/>
      <c r="O1" s="13"/>
      <c r="P1" s="13"/>
      <c r="Q1" s="13"/>
      <c r="R1" s="13"/>
      <c r="S1" s="13"/>
      <c r="T1" s="13"/>
      <c r="U1" s="13"/>
      <c r="V1" s="13"/>
      <c r="W1" s="13"/>
      <c r="X1" s="13"/>
      <c r="Y1" s="13"/>
      <c r="Z1" s="13"/>
    </row>
    <row r="2" spans="1:26" ht="66" customHeight="1">
      <c r="A2" s="14" t="s">
        <v>447</v>
      </c>
      <c r="B2" s="15" t="s">
        <v>448</v>
      </c>
      <c r="C2" s="15" t="s">
        <v>449</v>
      </c>
      <c r="D2" s="15" t="s">
        <v>450</v>
      </c>
      <c r="E2" s="15" t="s">
        <v>451</v>
      </c>
      <c r="F2" s="16" t="s">
        <v>452</v>
      </c>
      <c r="G2" s="15" t="s">
        <v>453</v>
      </c>
      <c r="H2" s="15" t="s">
        <v>454</v>
      </c>
      <c r="I2" s="15" t="s">
        <v>455</v>
      </c>
      <c r="J2" s="15" t="s">
        <v>456</v>
      </c>
      <c r="K2" s="17" t="s">
        <v>457</v>
      </c>
      <c r="L2" s="15" t="s">
        <v>458</v>
      </c>
      <c r="M2" s="13"/>
      <c r="N2" s="13"/>
      <c r="O2" s="13"/>
      <c r="P2" s="13"/>
      <c r="Q2" s="13"/>
      <c r="R2" s="13"/>
      <c r="S2" s="13"/>
      <c r="T2" s="13"/>
      <c r="U2" s="13"/>
      <c r="V2" s="13"/>
      <c r="W2" s="13"/>
      <c r="X2" s="13"/>
      <c r="Y2" s="13"/>
      <c r="Z2" s="13"/>
    </row>
    <row r="3" spans="1:26" ht="148.5" customHeight="1">
      <c r="A3" s="18" t="s">
        <v>396</v>
      </c>
      <c r="B3" s="19" t="s">
        <v>459</v>
      </c>
      <c r="C3" s="19" t="s">
        <v>460</v>
      </c>
      <c r="D3" s="19" t="s">
        <v>461</v>
      </c>
      <c r="E3" s="19" t="s">
        <v>462</v>
      </c>
      <c r="F3" s="19" t="s">
        <v>463</v>
      </c>
      <c r="G3" s="20" t="s">
        <v>464</v>
      </c>
      <c r="H3" s="19" t="s">
        <v>465</v>
      </c>
      <c r="I3" s="19" t="s">
        <v>466</v>
      </c>
      <c r="J3" s="19" t="s">
        <v>467</v>
      </c>
      <c r="K3" s="21">
        <v>43313</v>
      </c>
      <c r="L3" s="19" t="s">
        <v>468</v>
      </c>
      <c r="M3" s="13"/>
      <c r="N3" s="13"/>
      <c r="O3" s="13"/>
      <c r="P3" s="13"/>
      <c r="Q3" s="13"/>
      <c r="R3" s="13"/>
      <c r="S3" s="13"/>
      <c r="T3" s="13"/>
      <c r="U3" s="13"/>
      <c r="V3" s="13"/>
      <c r="W3" s="13"/>
      <c r="X3" s="13"/>
      <c r="Y3" s="13"/>
      <c r="Z3" s="13"/>
    </row>
    <row r="4" spans="1:26" ht="90" customHeight="1">
      <c r="A4" s="18" t="s">
        <v>396</v>
      </c>
      <c r="B4" s="19" t="s">
        <v>459</v>
      </c>
      <c r="C4" s="19" t="s">
        <v>469</v>
      </c>
      <c r="D4" s="19" t="s">
        <v>470</v>
      </c>
      <c r="E4" s="19" t="s">
        <v>462</v>
      </c>
      <c r="F4" s="19" t="s">
        <v>463</v>
      </c>
      <c r="G4" s="20" t="s">
        <v>471</v>
      </c>
      <c r="H4" s="19" t="s">
        <v>465</v>
      </c>
      <c r="I4" s="19" t="s">
        <v>466</v>
      </c>
      <c r="J4" s="19" t="s">
        <v>467</v>
      </c>
      <c r="K4" s="21">
        <v>43678</v>
      </c>
      <c r="L4" s="19" t="s">
        <v>468</v>
      </c>
      <c r="M4" s="13"/>
      <c r="N4" s="13"/>
      <c r="O4" s="13"/>
      <c r="P4" s="13"/>
      <c r="Q4" s="13"/>
      <c r="R4" s="13"/>
      <c r="S4" s="13"/>
      <c r="T4" s="13"/>
      <c r="U4" s="13"/>
      <c r="V4" s="13"/>
      <c r="W4" s="13"/>
      <c r="X4" s="13"/>
      <c r="Y4" s="13"/>
      <c r="Z4" s="13"/>
    </row>
    <row r="5" spans="1:26" ht="118.5" customHeight="1">
      <c r="A5" s="18" t="s">
        <v>396</v>
      </c>
      <c r="B5" s="19" t="s">
        <v>459</v>
      </c>
      <c r="C5" s="19" t="s">
        <v>472</v>
      </c>
      <c r="D5" s="19" t="s">
        <v>470</v>
      </c>
      <c r="E5" s="19" t="s">
        <v>473</v>
      </c>
      <c r="F5" s="19" t="s">
        <v>463</v>
      </c>
      <c r="G5" s="20" t="s">
        <v>474</v>
      </c>
      <c r="H5" s="19" t="s">
        <v>465</v>
      </c>
      <c r="I5" s="19" t="s">
        <v>475</v>
      </c>
      <c r="J5" s="19" t="s">
        <v>467</v>
      </c>
      <c r="K5" s="21">
        <v>43746</v>
      </c>
      <c r="L5" s="19" t="s">
        <v>468</v>
      </c>
      <c r="M5" s="13"/>
      <c r="N5" s="13"/>
      <c r="O5" s="13"/>
      <c r="P5" s="13"/>
      <c r="Q5" s="13"/>
      <c r="R5" s="13"/>
      <c r="S5" s="13"/>
      <c r="T5" s="13"/>
      <c r="U5" s="13"/>
      <c r="V5" s="13"/>
      <c r="W5" s="13"/>
      <c r="X5" s="13"/>
      <c r="Y5" s="13"/>
      <c r="Z5" s="13"/>
    </row>
    <row r="6" spans="1:26" ht="15.75" customHeight="1">
      <c r="A6" s="18" t="s">
        <v>396</v>
      </c>
      <c r="B6" s="19" t="s">
        <v>459</v>
      </c>
      <c r="C6" s="19" t="s">
        <v>476</v>
      </c>
      <c r="D6" s="19" t="s">
        <v>470</v>
      </c>
      <c r="E6" s="19" t="s">
        <v>473</v>
      </c>
      <c r="F6" s="19" t="s">
        <v>463</v>
      </c>
      <c r="G6" s="20" t="s">
        <v>477</v>
      </c>
      <c r="H6" s="19" t="s">
        <v>465</v>
      </c>
      <c r="I6" s="19" t="s">
        <v>466</v>
      </c>
      <c r="J6" s="19" t="s">
        <v>467</v>
      </c>
      <c r="K6" s="21">
        <v>43622</v>
      </c>
      <c r="L6" s="19" t="s">
        <v>468</v>
      </c>
      <c r="M6" s="13"/>
      <c r="N6" s="13"/>
      <c r="O6" s="13"/>
      <c r="P6" s="13"/>
      <c r="Q6" s="13"/>
      <c r="R6" s="13"/>
      <c r="S6" s="13"/>
      <c r="T6" s="13"/>
      <c r="U6" s="13"/>
      <c r="V6" s="13"/>
      <c r="W6" s="13"/>
      <c r="X6" s="13"/>
      <c r="Y6" s="13"/>
      <c r="Z6" s="13"/>
    </row>
    <row r="7" spans="1:26" ht="15.75" customHeight="1">
      <c r="A7" s="18" t="s">
        <v>396</v>
      </c>
      <c r="B7" s="19" t="s">
        <v>459</v>
      </c>
      <c r="C7" s="19" t="s">
        <v>478</v>
      </c>
      <c r="D7" s="19" t="s">
        <v>479</v>
      </c>
      <c r="E7" s="19" t="s">
        <v>473</v>
      </c>
      <c r="F7" s="19" t="s">
        <v>463</v>
      </c>
      <c r="G7" s="20" t="s">
        <v>480</v>
      </c>
      <c r="H7" s="19" t="s">
        <v>465</v>
      </c>
      <c r="I7" s="19" t="s">
        <v>466</v>
      </c>
      <c r="J7" s="19" t="s">
        <v>467</v>
      </c>
      <c r="K7" s="21">
        <v>43684</v>
      </c>
      <c r="L7" s="19" t="s">
        <v>468</v>
      </c>
      <c r="M7" s="13"/>
      <c r="N7" s="13"/>
      <c r="O7" s="13"/>
      <c r="P7" s="13"/>
      <c r="Q7" s="13"/>
      <c r="R7" s="13"/>
      <c r="S7" s="13"/>
      <c r="T7" s="13"/>
      <c r="U7" s="13"/>
      <c r="V7" s="13"/>
      <c r="W7" s="13"/>
      <c r="X7" s="13"/>
      <c r="Y7" s="13"/>
      <c r="Z7" s="13"/>
    </row>
    <row r="8" spans="1:26" ht="89.25" customHeight="1">
      <c r="A8" s="18" t="s">
        <v>396</v>
      </c>
      <c r="B8" s="19" t="s">
        <v>459</v>
      </c>
      <c r="C8" s="19" t="s">
        <v>481</v>
      </c>
      <c r="D8" s="19" t="s">
        <v>482</v>
      </c>
      <c r="E8" s="19" t="s">
        <v>483</v>
      </c>
      <c r="F8" s="19" t="s">
        <v>463</v>
      </c>
      <c r="G8" s="20" t="s">
        <v>484</v>
      </c>
      <c r="H8" s="19" t="s">
        <v>465</v>
      </c>
      <c r="I8" s="19" t="s">
        <v>466</v>
      </c>
      <c r="J8" s="19" t="s">
        <v>485</v>
      </c>
      <c r="K8" s="21">
        <v>43222</v>
      </c>
      <c r="L8" s="19" t="s">
        <v>468</v>
      </c>
      <c r="M8" s="13"/>
      <c r="N8" s="13"/>
      <c r="O8" s="13"/>
      <c r="P8" s="13"/>
      <c r="Q8" s="13"/>
      <c r="R8" s="13"/>
      <c r="S8" s="13"/>
      <c r="T8" s="13"/>
      <c r="U8" s="13"/>
      <c r="V8" s="13"/>
      <c r="W8" s="13"/>
      <c r="X8" s="13"/>
      <c r="Y8" s="13"/>
      <c r="Z8" s="13"/>
    </row>
    <row r="9" spans="1:26" ht="78.75" customHeight="1">
      <c r="A9" s="18" t="s">
        <v>396</v>
      </c>
      <c r="B9" s="19" t="s">
        <v>459</v>
      </c>
      <c r="C9" s="19" t="s">
        <v>486</v>
      </c>
      <c r="D9" s="19" t="s">
        <v>487</v>
      </c>
      <c r="E9" s="19" t="s">
        <v>488</v>
      </c>
      <c r="F9" s="19" t="s">
        <v>463</v>
      </c>
      <c r="G9" s="20" t="s">
        <v>489</v>
      </c>
      <c r="H9" s="19" t="s">
        <v>465</v>
      </c>
      <c r="I9" s="19" t="s">
        <v>466</v>
      </c>
      <c r="J9" s="19" t="s">
        <v>467</v>
      </c>
      <c r="K9" s="21">
        <v>43810</v>
      </c>
      <c r="L9" s="19" t="s">
        <v>468</v>
      </c>
      <c r="M9" s="13"/>
      <c r="N9" s="13"/>
      <c r="O9" s="13"/>
      <c r="P9" s="13"/>
      <c r="Q9" s="13"/>
      <c r="R9" s="13"/>
      <c r="S9" s="13"/>
      <c r="T9" s="13"/>
      <c r="U9" s="13"/>
      <c r="V9" s="13"/>
      <c r="W9" s="13"/>
      <c r="X9" s="13"/>
      <c r="Y9" s="13"/>
      <c r="Z9" s="13"/>
    </row>
    <row r="10" spans="1:26" ht="333" customHeight="1">
      <c r="A10" s="18" t="s">
        <v>396</v>
      </c>
      <c r="B10" s="19" t="s">
        <v>459</v>
      </c>
      <c r="C10" s="19" t="s">
        <v>490</v>
      </c>
      <c r="D10" s="19" t="s">
        <v>491</v>
      </c>
      <c r="E10" s="19" t="s">
        <v>488</v>
      </c>
      <c r="F10" s="19" t="s">
        <v>463</v>
      </c>
      <c r="G10" s="20" t="s">
        <v>492</v>
      </c>
      <c r="H10" s="19" t="s">
        <v>465</v>
      </c>
      <c r="I10" s="19" t="s">
        <v>493</v>
      </c>
      <c r="J10" s="19" t="s">
        <v>467</v>
      </c>
      <c r="K10" s="21">
        <v>43623</v>
      </c>
      <c r="L10" s="19" t="s">
        <v>468</v>
      </c>
      <c r="M10" s="13"/>
      <c r="N10" s="13"/>
      <c r="O10" s="13"/>
      <c r="P10" s="13"/>
      <c r="Q10" s="13"/>
      <c r="R10" s="13"/>
      <c r="S10" s="13"/>
      <c r="T10" s="13"/>
      <c r="U10" s="13"/>
      <c r="V10" s="13"/>
      <c r="W10" s="13"/>
      <c r="X10" s="13"/>
      <c r="Y10" s="13"/>
      <c r="Z10" s="13"/>
    </row>
    <row r="11" spans="1:26" ht="78.75" customHeight="1">
      <c r="A11" s="18" t="s">
        <v>396</v>
      </c>
      <c r="B11" s="19" t="s">
        <v>459</v>
      </c>
      <c r="C11" s="19" t="s">
        <v>494</v>
      </c>
      <c r="D11" s="19" t="s">
        <v>495</v>
      </c>
      <c r="E11" s="19" t="s">
        <v>488</v>
      </c>
      <c r="F11" s="19" t="s">
        <v>463</v>
      </c>
      <c r="G11" s="20" t="s">
        <v>496</v>
      </c>
      <c r="H11" s="19" t="s">
        <v>465</v>
      </c>
      <c r="I11" s="19" t="s">
        <v>497</v>
      </c>
      <c r="J11" s="19" t="s">
        <v>467</v>
      </c>
      <c r="K11" s="21">
        <v>43609</v>
      </c>
      <c r="L11" s="19" t="s">
        <v>498</v>
      </c>
      <c r="M11" s="13"/>
      <c r="N11" s="13"/>
      <c r="O11" s="13"/>
      <c r="P11" s="13"/>
      <c r="Q11" s="13"/>
      <c r="R11" s="13"/>
      <c r="S11" s="13"/>
      <c r="T11" s="13"/>
      <c r="U11" s="13"/>
      <c r="V11" s="13"/>
      <c r="W11" s="13"/>
      <c r="X11" s="13"/>
      <c r="Y11" s="13"/>
      <c r="Z11" s="13"/>
    </row>
    <row r="12" spans="1:26" ht="78.75" customHeight="1">
      <c r="A12" s="18" t="s">
        <v>396</v>
      </c>
      <c r="B12" s="19" t="s">
        <v>459</v>
      </c>
      <c r="C12" s="19" t="s">
        <v>499</v>
      </c>
      <c r="D12" s="19" t="s">
        <v>500</v>
      </c>
      <c r="E12" s="19" t="s">
        <v>473</v>
      </c>
      <c r="F12" s="19" t="s">
        <v>463</v>
      </c>
      <c r="G12" s="20" t="s">
        <v>501</v>
      </c>
      <c r="H12" s="19" t="s">
        <v>465</v>
      </c>
      <c r="I12" s="19" t="s">
        <v>466</v>
      </c>
      <c r="J12" s="19" t="s">
        <v>467</v>
      </c>
      <c r="K12" s="21">
        <v>43480</v>
      </c>
      <c r="L12" s="19" t="s">
        <v>468</v>
      </c>
      <c r="M12" s="13"/>
      <c r="N12" s="13"/>
      <c r="O12" s="13"/>
      <c r="P12" s="13"/>
      <c r="Q12" s="13"/>
      <c r="R12" s="13"/>
      <c r="S12" s="13"/>
      <c r="T12" s="13"/>
      <c r="U12" s="13"/>
      <c r="V12" s="13"/>
      <c r="W12" s="13"/>
      <c r="X12" s="13"/>
      <c r="Y12" s="13"/>
      <c r="Z12" s="13"/>
    </row>
    <row r="13" spans="1:26" ht="15.75" customHeight="1">
      <c r="A13" s="18" t="s">
        <v>396</v>
      </c>
      <c r="B13" s="19" t="s">
        <v>459</v>
      </c>
      <c r="C13" s="19" t="s">
        <v>502</v>
      </c>
      <c r="D13" s="19" t="s">
        <v>503</v>
      </c>
      <c r="E13" s="19" t="s">
        <v>488</v>
      </c>
      <c r="F13" s="19" t="s">
        <v>463</v>
      </c>
      <c r="G13" s="19" t="s">
        <v>504</v>
      </c>
      <c r="H13" s="19" t="s">
        <v>465</v>
      </c>
      <c r="I13" s="19" t="s">
        <v>505</v>
      </c>
      <c r="J13" s="19" t="s">
        <v>467</v>
      </c>
      <c r="K13" s="21">
        <v>43832</v>
      </c>
      <c r="L13" s="19" t="s">
        <v>468</v>
      </c>
      <c r="M13" s="13"/>
      <c r="N13" s="13"/>
      <c r="O13" s="13"/>
      <c r="P13" s="13"/>
      <c r="Q13" s="13"/>
      <c r="R13" s="13"/>
      <c r="S13" s="13"/>
      <c r="T13" s="13"/>
      <c r="U13" s="13"/>
      <c r="V13" s="13"/>
      <c r="W13" s="13"/>
      <c r="X13" s="13"/>
      <c r="Y13" s="13"/>
      <c r="Z13" s="13"/>
    </row>
    <row r="14" spans="1:26" ht="78.75" customHeight="1">
      <c r="A14" s="18" t="s">
        <v>396</v>
      </c>
      <c r="B14" s="19" t="s">
        <v>459</v>
      </c>
      <c r="C14" s="19" t="s">
        <v>506</v>
      </c>
      <c r="D14" s="19" t="s">
        <v>507</v>
      </c>
      <c r="E14" s="19" t="s">
        <v>508</v>
      </c>
      <c r="F14" s="19" t="s">
        <v>463</v>
      </c>
      <c r="G14" s="20" t="s">
        <v>509</v>
      </c>
      <c r="H14" s="19" t="s">
        <v>465</v>
      </c>
      <c r="I14" s="19" t="s">
        <v>510</v>
      </c>
      <c r="J14" s="19" t="s">
        <v>467</v>
      </c>
      <c r="K14" s="21">
        <v>43467</v>
      </c>
      <c r="L14" s="19" t="s">
        <v>468</v>
      </c>
      <c r="M14" s="13"/>
      <c r="N14" s="13"/>
      <c r="O14" s="13"/>
      <c r="P14" s="13"/>
      <c r="Q14" s="13"/>
      <c r="R14" s="13"/>
      <c r="S14" s="13"/>
      <c r="T14" s="13"/>
      <c r="U14" s="13"/>
      <c r="V14" s="13"/>
      <c r="W14" s="13"/>
      <c r="X14" s="13"/>
      <c r="Y14" s="13"/>
      <c r="Z14" s="13"/>
    </row>
    <row r="15" spans="1:26" ht="78.75" customHeight="1">
      <c r="A15" s="18" t="s">
        <v>396</v>
      </c>
      <c r="B15" s="19" t="s">
        <v>459</v>
      </c>
      <c r="C15" s="19" t="s">
        <v>511</v>
      </c>
      <c r="D15" s="19" t="s">
        <v>512</v>
      </c>
      <c r="E15" s="19" t="s">
        <v>488</v>
      </c>
      <c r="F15" s="19" t="s">
        <v>463</v>
      </c>
      <c r="G15" s="20" t="s">
        <v>513</v>
      </c>
      <c r="H15" s="19" t="s">
        <v>465</v>
      </c>
      <c r="I15" s="19" t="s">
        <v>514</v>
      </c>
      <c r="J15" s="19" t="s">
        <v>467</v>
      </c>
      <c r="K15" s="22" t="s">
        <v>515</v>
      </c>
      <c r="L15" s="19" t="s">
        <v>468</v>
      </c>
      <c r="M15" s="13"/>
      <c r="N15" s="13"/>
      <c r="O15" s="13"/>
      <c r="P15" s="13"/>
      <c r="Q15" s="13"/>
      <c r="R15" s="13"/>
      <c r="S15" s="13"/>
      <c r="T15" s="13"/>
      <c r="U15" s="13"/>
      <c r="V15" s="13"/>
      <c r="W15" s="13"/>
      <c r="X15" s="13"/>
      <c r="Y15" s="13"/>
      <c r="Z15" s="13"/>
    </row>
    <row r="16" spans="1:26" ht="78.75" customHeight="1">
      <c r="A16" s="18" t="s">
        <v>396</v>
      </c>
      <c r="B16" s="19" t="s">
        <v>459</v>
      </c>
      <c r="C16" s="19" t="s">
        <v>516</v>
      </c>
      <c r="D16" s="19" t="s">
        <v>517</v>
      </c>
      <c r="E16" s="19" t="s">
        <v>488</v>
      </c>
      <c r="F16" s="19" t="s">
        <v>463</v>
      </c>
      <c r="G16" s="20" t="s">
        <v>518</v>
      </c>
      <c r="H16" s="19" t="s">
        <v>465</v>
      </c>
      <c r="I16" s="19" t="s">
        <v>519</v>
      </c>
      <c r="J16" s="19" t="s">
        <v>467</v>
      </c>
      <c r="K16" s="21">
        <v>42809</v>
      </c>
      <c r="L16" s="19" t="s">
        <v>468</v>
      </c>
      <c r="M16" s="13"/>
      <c r="N16" s="13"/>
      <c r="O16" s="13"/>
      <c r="P16" s="13"/>
      <c r="Q16" s="13"/>
      <c r="R16" s="13"/>
      <c r="S16" s="13"/>
      <c r="T16" s="13"/>
      <c r="U16" s="13"/>
      <c r="V16" s="13"/>
      <c r="W16" s="13"/>
      <c r="X16" s="13"/>
      <c r="Y16" s="13"/>
      <c r="Z16" s="13"/>
    </row>
    <row r="17" spans="1:26" ht="78.75" customHeight="1">
      <c r="A17" s="18" t="s">
        <v>396</v>
      </c>
      <c r="B17" s="19" t="s">
        <v>459</v>
      </c>
      <c r="C17" s="19" t="s">
        <v>520</v>
      </c>
      <c r="D17" s="19" t="s">
        <v>521</v>
      </c>
      <c r="E17" s="19" t="s">
        <v>488</v>
      </c>
      <c r="F17" s="19" t="s">
        <v>463</v>
      </c>
      <c r="G17" s="20" t="s">
        <v>522</v>
      </c>
      <c r="H17" s="19" t="s">
        <v>465</v>
      </c>
      <c r="I17" s="19" t="s">
        <v>523</v>
      </c>
      <c r="J17" s="19" t="s">
        <v>467</v>
      </c>
      <c r="K17" s="21">
        <v>43158</v>
      </c>
      <c r="L17" s="19" t="s">
        <v>524</v>
      </c>
      <c r="M17" s="13"/>
      <c r="N17" s="13"/>
      <c r="O17" s="13"/>
      <c r="P17" s="13"/>
      <c r="Q17" s="13"/>
      <c r="R17" s="13"/>
      <c r="S17" s="13"/>
      <c r="T17" s="13"/>
      <c r="U17" s="13"/>
      <c r="V17" s="13"/>
      <c r="W17" s="13"/>
      <c r="X17" s="13"/>
      <c r="Y17" s="13"/>
      <c r="Z17" s="13"/>
    </row>
    <row r="18" spans="1:26" ht="110.25" customHeight="1">
      <c r="A18" s="18" t="s">
        <v>396</v>
      </c>
      <c r="B18" s="19" t="s">
        <v>459</v>
      </c>
      <c r="C18" s="19" t="s">
        <v>525</v>
      </c>
      <c r="D18" s="19" t="s">
        <v>526</v>
      </c>
      <c r="E18" s="19" t="s">
        <v>488</v>
      </c>
      <c r="F18" s="19" t="s">
        <v>463</v>
      </c>
      <c r="G18" s="20" t="s">
        <v>527</v>
      </c>
      <c r="H18" s="19" t="s">
        <v>465</v>
      </c>
      <c r="I18" s="19" t="s">
        <v>523</v>
      </c>
      <c r="J18" s="19" t="s">
        <v>467</v>
      </c>
      <c r="K18" s="23">
        <v>43157</v>
      </c>
      <c r="L18" s="19" t="s">
        <v>524</v>
      </c>
      <c r="M18" s="13"/>
      <c r="N18" s="13"/>
      <c r="O18" s="13"/>
      <c r="P18" s="13"/>
      <c r="Q18" s="13"/>
      <c r="R18" s="13"/>
      <c r="S18" s="13"/>
      <c r="T18" s="13"/>
      <c r="U18" s="13"/>
      <c r="V18" s="13"/>
      <c r="W18" s="13"/>
      <c r="X18" s="13"/>
      <c r="Y18" s="13"/>
      <c r="Z18" s="13"/>
    </row>
    <row r="19" spans="1:26" ht="110.25" customHeight="1">
      <c r="A19" s="18" t="s">
        <v>396</v>
      </c>
      <c r="B19" s="19" t="s">
        <v>459</v>
      </c>
      <c r="C19" s="19" t="s">
        <v>528</v>
      </c>
      <c r="D19" s="19" t="s">
        <v>529</v>
      </c>
      <c r="E19" s="19" t="s">
        <v>488</v>
      </c>
      <c r="F19" s="19" t="s">
        <v>463</v>
      </c>
      <c r="G19" s="20" t="s">
        <v>530</v>
      </c>
      <c r="H19" s="19" t="s">
        <v>465</v>
      </c>
      <c r="I19" s="19" t="s">
        <v>523</v>
      </c>
      <c r="J19" s="24" t="s">
        <v>467</v>
      </c>
      <c r="K19" s="25">
        <v>43832</v>
      </c>
      <c r="L19" s="26" t="s">
        <v>498</v>
      </c>
      <c r="M19" s="13"/>
      <c r="N19" s="13"/>
      <c r="O19" s="13"/>
      <c r="P19" s="13"/>
      <c r="Q19" s="13"/>
      <c r="R19" s="13"/>
      <c r="S19" s="13"/>
      <c r="T19" s="13"/>
      <c r="U19" s="13"/>
      <c r="V19" s="13"/>
      <c r="W19" s="13"/>
      <c r="X19" s="13"/>
      <c r="Y19" s="13"/>
      <c r="Z19" s="13"/>
    </row>
    <row r="20" spans="1:26" ht="110.25" customHeight="1">
      <c r="A20" s="18" t="s">
        <v>396</v>
      </c>
      <c r="B20" s="19" t="s">
        <v>459</v>
      </c>
      <c r="C20" s="19" t="s">
        <v>531</v>
      </c>
      <c r="D20" s="19" t="s">
        <v>532</v>
      </c>
      <c r="E20" s="19" t="s">
        <v>488</v>
      </c>
      <c r="F20" s="19" t="s">
        <v>463</v>
      </c>
      <c r="G20" s="20" t="s">
        <v>533</v>
      </c>
      <c r="H20" s="19" t="s">
        <v>465</v>
      </c>
      <c r="I20" s="19" t="s">
        <v>534</v>
      </c>
      <c r="J20" s="24" t="s">
        <v>467</v>
      </c>
      <c r="K20" s="21">
        <v>43171</v>
      </c>
      <c r="L20" s="26" t="s">
        <v>535</v>
      </c>
      <c r="M20" s="13"/>
      <c r="N20" s="13"/>
      <c r="O20" s="13"/>
      <c r="P20" s="13"/>
      <c r="Q20" s="13"/>
      <c r="R20" s="13"/>
      <c r="S20" s="13"/>
      <c r="T20" s="13"/>
      <c r="U20" s="13"/>
      <c r="V20" s="13"/>
      <c r="W20" s="13"/>
      <c r="X20" s="13"/>
      <c r="Y20" s="13"/>
      <c r="Z20" s="13"/>
    </row>
    <row r="21" spans="1:26" ht="110.25" customHeight="1">
      <c r="A21" s="18" t="s">
        <v>396</v>
      </c>
      <c r="B21" s="19" t="s">
        <v>459</v>
      </c>
      <c r="C21" s="19" t="s">
        <v>536</v>
      </c>
      <c r="D21" s="19" t="s">
        <v>537</v>
      </c>
      <c r="E21" s="19" t="s">
        <v>488</v>
      </c>
      <c r="F21" s="19" t="s">
        <v>463</v>
      </c>
      <c r="G21" s="20" t="s">
        <v>533</v>
      </c>
      <c r="H21" s="19" t="s">
        <v>465</v>
      </c>
      <c r="I21" s="19" t="s">
        <v>538</v>
      </c>
      <c r="J21" s="19" t="s">
        <v>467</v>
      </c>
      <c r="K21" s="23">
        <v>43279</v>
      </c>
      <c r="L21" s="19" t="s">
        <v>498</v>
      </c>
      <c r="M21" s="13"/>
      <c r="N21" s="13"/>
      <c r="O21" s="13"/>
      <c r="P21" s="13"/>
      <c r="Q21" s="13"/>
      <c r="R21" s="13"/>
      <c r="S21" s="13"/>
      <c r="T21" s="13"/>
      <c r="U21" s="13"/>
      <c r="V21" s="13"/>
      <c r="W21" s="13"/>
      <c r="X21" s="13"/>
      <c r="Y21" s="13"/>
      <c r="Z21" s="13"/>
    </row>
    <row r="22" spans="1:26" ht="15.75" customHeight="1">
      <c r="A22" s="18" t="s">
        <v>396</v>
      </c>
      <c r="B22" s="19" t="s">
        <v>459</v>
      </c>
      <c r="C22" s="19" t="s">
        <v>539</v>
      </c>
      <c r="D22" s="19" t="s">
        <v>540</v>
      </c>
      <c r="E22" s="19" t="s">
        <v>488</v>
      </c>
      <c r="F22" s="19" t="s">
        <v>463</v>
      </c>
      <c r="G22" s="20" t="s">
        <v>541</v>
      </c>
      <c r="H22" s="19" t="s">
        <v>465</v>
      </c>
      <c r="I22" s="19" t="s">
        <v>523</v>
      </c>
      <c r="J22" s="19" t="s">
        <v>467</v>
      </c>
      <c r="K22" s="21">
        <v>43797</v>
      </c>
      <c r="L22" s="19" t="s">
        <v>535</v>
      </c>
      <c r="M22" s="13"/>
      <c r="N22" s="13"/>
      <c r="O22" s="13"/>
      <c r="P22" s="13"/>
      <c r="Q22" s="13"/>
      <c r="R22" s="13"/>
      <c r="S22" s="13"/>
      <c r="T22" s="13"/>
      <c r="U22" s="13"/>
      <c r="V22" s="13"/>
      <c r="W22" s="13"/>
      <c r="X22" s="13"/>
      <c r="Y22" s="13"/>
      <c r="Z22" s="13"/>
    </row>
    <row r="23" spans="1:26" ht="15.75" customHeight="1">
      <c r="A23" s="18" t="s">
        <v>396</v>
      </c>
      <c r="B23" s="19" t="s">
        <v>459</v>
      </c>
      <c r="C23" s="19" t="s">
        <v>542</v>
      </c>
      <c r="D23" s="19" t="s">
        <v>521</v>
      </c>
      <c r="E23" s="19" t="s">
        <v>543</v>
      </c>
      <c r="F23" s="19" t="s">
        <v>463</v>
      </c>
      <c r="G23" s="20" t="s">
        <v>541</v>
      </c>
      <c r="H23" s="19" t="s">
        <v>465</v>
      </c>
      <c r="I23" s="19" t="s">
        <v>523</v>
      </c>
      <c r="J23" s="19" t="s">
        <v>467</v>
      </c>
      <c r="K23" s="21">
        <v>43815</v>
      </c>
      <c r="L23" s="19" t="s">
        <v>544</v>
      </c>
      <c r="M23" s="13"/>
      <c r="N23" s="13"/>
      <c r="O23" s="13"/>
      <c r="P23" s="13"/>
      <c r="Q23" s="13"/>
      <c r="R23" s="13"/>
      <c r="S23" s="13"/>
      <c r="T23" s="13"/>
      <c r="U23" s="13"/>
      <c r="V23" s="13"/>
      <c r="W23" s="13"/>
      <c r="X23" s="13"/>
      <c r="Y23" s="13"/>
      <c r="Z23" s="13"/>
    </row>
    <row r="24" spans="1:26" ht="176.25" customHeight="1">
      <c r="A24" s="18" t="s">
        <v>396</v>
      </c>
      <c r="B24" s="19" t="s">
        <v>459</v>
      </c>
      <c r="C24" s="19" t="s">
        <v>545</v>
      </c>
      <c r="D24" s="19" t="s">
        <v>546</v>
      </c>
      <c r="E24" s="19" t="s">
        <v>547</v>
      </c>
      <c r="F24" s="19" t="s">
        <v>463</v>
      </c>
      <c r="G24" s="20" t="s">
        <v>548</v>
      </c>
      <c r="H24" s="19" t="s">
        <v>465</v>
      </c>
      <c r="I24" s="19" t="s">
        <v>523</v>
      </c>
      <c r="J24" s="19" t="s">
        <v>467</v>
      </c>
      <c r="K24" s="21">
        <v>43816</v>
      </c>
      <c r="L24" s="19" t="s">
        <v>544</v>
      </c>
      <c r="M24" s="13"/>
      <c r="N24" s="13"/>
      <c r="O24" s="13"/>
      <c r="P24" s="13"/>
      <c r="Q24" s="13"/>
      <c r="R24" s="13"/>
      <c r="S24" s="13"/>
      <c r="T24" s="13"/>
      <c r="U24" s="13"/>
      <c r="V24" s="13"/>
      <c r="W24" s="13"/>
      <c r="X24" s="13"/>
      <c r="Y24" s="13"/>
      <c r="Z24" s="13"/>
    </row>
    <row r="25" spans="1:26" ht="15.75" customHeight="1">
      <c r="A25" s="18" t="s">
        <v>396</v>
      </c>
      <c r="B25" s="19" t="s">
        <v>459</v>
      </c>
      <c r="C25" s="19" t="s">
        <v>549</v>
      </c>
      <c r="D25" s="19" t="s">
        <v>550</v>
      </c>
      <c r="E25" s="19" t="s">
        <v>488</v>
      </c>
      <c r="F25" s="19" t="s">
        <v>463</v>
      </c>
      <c r="G25" s="20" t="s">
        <v>551</v>
      </c>
      <c r="H25" s="19" t="s">
        <v>465</v>
      </c>
      <c r="I25" s="19" t="s">
        <v>552</v>
      </c>
      <c r="J25" s="19" t="s">
        <v>467</v>
      </c>
      <c r="K25" s="21">
        <v>43805</v>
      </c>
      <c r="L25" s="19" t="s">
        <v>544</v>
      </c>
      <c r="M25" s="13"/>
      <c r="N25" s="13"/>
      <c r="O25" s="13"/>
      <c r="P25" s="13"/>
      <c r="Q25" s="13"/>
      <c r="R25" s="13"/>
      <c r="S25" s="13"/>
      <c r="T25" s="13"/>
      <c r="U25" s="13"/>
      <c r="V25" s="13"/>
      <c r="W25" s="13"/>
      <c r="X25" s="13"/>
      <c r="Y25" s="13"/>
      <c r="Z25" s="13"/>
    </row>
    <row r="26" spans="1:26" ht="15.75" customHeight="1">
      <c r="A26" s="18" t="s">
        <v>396</v>
      </c>
      <c r="B26" s="19" t="s">
        <v>459</v>
      </c>
      <c r="C26" s="19" t="s">
        <v>553</v>
      </c>
      <c r="D26" s="19" t="s">
        <v>553</v>
      </c>
      <c r="E26" s="19" t="s">
        <v>488</v>
      </c>
      <c r="F26" s="19" t="s">
        <v>463</v>
      </c>
      <c r="G26" s="20" t="s">
        <v>554</v>
      </c>
      <c r="H26" s="19" t="s">
        <v>465</v>
      </c>
      <c r="I26" s="19" t="s">
        <v>555</v>
      </c>
      <c r="J26" s="19" t="s">
        <v>467</v>
      </c>
      <c r="K26" s="21">
        <v>43290</v>
      </c>
      <c r="L26" s="19" t="s">
        <v>468</v>
      </c>
      <c r="M26" s="13"/>
      <c r="N26" s="13"/>
      <c r="O26" s="13"/>
      <c r="P26" s="13"/>
      <c r="Q26" s="13"/>
      <c r="R26" s="13"/>
      <c r="S26" s="13"/>
      <c r="T26" s="13"/>
      <c r="U26" s="13"/>
      <c r="V26" s="13"/>
      <c r="W26" s="13"/>
      <c r="X26" s="13"/>
      <c r="Y26" s="13"/>
      <c r="Z26" s="13"/>
    </row>
    <row r="27" spans="1:26" ht="15.75" customHeight="1">
      <c r="A27" s="18" t="s">
        <v>396</v>
      </c>
      <c r="B27" s="19" t="s">
        <v>459</v>
      </c>
      <c r="C27" s="19" t="s">
        <v>556</v>
      </c>
      <c r="D27" s="19" t="s">
        <v>557</v>
      </c>
      <c r="E27" s="19" t="s">
        <v>558</v>
      </c>
      <c r="F27" s="19" t="s">
        <v>463</v>
      </c>
      <c r="G27" s="20" t="s">
        <v>559</v>
      </c>
      <c r="H27" s="19" t="s">
        <v>465</v>
      </c>
      <c r="I27" s="19" t="s">
        <v>555</v>
      </c>
      <c r="J27" s="19" t="s">
        <v>467</v>
      </c>
      <c r="K27" s="21">
        <v>43490</v>
      </c>
      <c r="L27" s="19" t="s">
        <v>468</v>
      </c>
      <c r="M27" s="13"/>
      <c r="N27" s="13"/>
      <c r="O27" s="13"/>
      <c r="P27" s="13"/>
      <c r="Q27" s="13"/>
      <c r="R27" s="13"/>
      <c r="S27" s="13"/>
      <c r="T27" s="13"/>
      <c r="U27" s="13"/>
      <c r="V27" s="13"/>
      <c r="W27" s="13"/>
      <c r="X27" s="13"/>
      <c r="Y27" s="13"/>
      <c r="Z27" s="13"/>
    </row>
    <row r="28" spans="1:26" ht="15.75" customHeight="1">
      <c r="A28" s="18" t="s">
        <v>396</v>
      </c>
      <c r="B28" s="19" t="s">
        <v>459</v>
      </c>
      <c r="C28" s="19" t="s">
        <v>560</v>
      </c>
      <c r="D28" s="19" t="s">
        <v>560</v>
      </c>
      <c r="E28" s="19" t="s">
        <v>483</v>
      </c>
      <c r="F28" s="19" t="s">
        <v>463</v>
      </c>
      <c r="G28" s="20" t="s">
        <v>561</v>
      </c>
      <c r="H28" s="19" t="s">
        <v>465</v>
      </c>
      <c r="I28" s="19" t="s">
        <v>562</v>
      </c>
      <c r="J28" s="19" t="s">
        <v>467</v>
      </c>
      <c r="K28" s="21">
        <v>43780</v>
      </c>
      <c r="L28" s="19" t="s">
        <v>468</v>
      </c>
      <c r="M28" s="13"/>
      <c r="N28" s="13"/>
      <c r="O28" s="13"/>
      <c r="P28" s="13"/>
      <c r="Q28" s="13"/>
      <c r="R28" s="13"/>
      <c r="S28" s="13"/>
      <c r="T28" s="13"/>
      <c r="U28" s="13"/>
      <c r="V28" s="13"/>
      <c r="W28" s="13"/>
      <c r="X28" s="13"/>
      <c r="Y28" s="13"/>
      <c r="Z28" s="13"/>
    </row>
    <row r="29" spans="1:26" ht="15.75" customHeight="1">
      <c r="A29" s="18" t="s">
        <v>396</v>
      </c>
      <c r="B29" s="19" t="s">
        <v>459</v>
      </c>
      <c r="C29" s="19" t="s">
        <v>563</v>
      </c>
      <c r="D29" s="19" t="s">
        <v>564</v>
      </c>
      <c r="E29" s="19" t="s">
        <v>488</v>
      </c>
      <c r="F29" s="19" t="s">
        <v>463</v>
      </c>
      <c r="G29" s="20" t="s">
        <v>565</v>
      </c>
      <c r="H29" s="19" t="s">
        <v>465</v>
      </c>
      <c r="I29" s="19" t="s">
        <v>466</v>
      </c>
      <c r="J29" s="19" t="s">
        <v>467</v>
      </c>
      <c r="K29" s="21">
        <v>43804</v>
      </c>
      <c r="L29" s="19" t="s">
        <v>468</v>
      </c>
      <c r="M29" s="13"/>
      <c r="N29" s="13"/>
      <c r="O29" s="13"/>
      <c r="P29" s="13"/>
      <c r="Q29" s="13"/>
      <c r="R29" s="13"/>
      <c r="S29" s="13"/>
      <c r="T29" s="13"/>
      <c r="U29" s="13"/>
      <c r="V29" s="13"/>
      <c r="W29" s="13"/>
      <c r="X29" s="13"/>
      <c r="Y29" s="13"/>
      <c r="Z29" s="13"/>
    </row>
    <row r="30" spans="1:26" ht="15.75" customHeight="1">
      <c r="A30" s="18" t="s">
        <v>396</v>
      </c>
      <c r="B30" s="19" t="s">
        <v>459</v>
      </c>
      <c r="C30" s="19" t="s">
        <v>566</v>
      </c>
      <c r="D30" s="19" t="s">
        <v>567</v>
      </c>
      <c r="E30" s="19" t="s">
        <v>488</v>
      </c>
      <c r="F30" s="19" t="s">
        <v>463</v>
      </c>
      <c r="G30" s="20" t="s">
        <v>568</v>
      </c>
      <c r="H30" s="19" t="s">
        <v>465</v>
      </c>
      <c r="I30" s="19" t="s">
        <v>569</v>
      </c>
      <c r="J30" s="19" t="s">
        <v>569</v>
      </c>
      <c r="K30" s="21">
        <v>43159</v>
      </c>
      <c r="L30" s="19" t="s">
        <v>468</v>
      </c>
      <c r="M30" s="13"/>
      <c r="N30" s="13"/>
      <c r="O30" s="13"/>
      <c r="P30" s="13"/>
      <c r="Q30" s="13"/>
      <c r="R30" s="13"/>
      <c r="S30" s="13"/>
      <c r="T30" s="13"/>
      <c r="U30" s="13"/>
      <c r="V30" s="13"/>
      <c r="W30" s="13"/>
      <c r="X30" s="13"/>
      <c r="Y30" s="13"/>
      <c r="Z30" s="13"/>
    </row>
    <row r="31" spans="1:26" ht="78.75" customHeight="1">
      <c r="A31" s="18" t="s">
        <v>396</v>
      </c>
      <c r="B31" s="19" t="s">
        <v>459</v>
      </c>
      <c r="C31" s="19" t="s">
        <v>570</v>
      </c>
      <c r="D31" s="19" t="s">
        <v>570</v>
      </c>
      <c r="E31" s="19" t="s">
        <v>571</v>
      </c>
      <c r="F31" s="19" t="s">
        <v>463</v>
      </c>
      <c r="G31" s="20" t="s">
        <v>572</v>
      </c>
      <c r="H31" s="19" t="s">
        <v>465</v>
      </c>
      <c r="I31" s="19" t="s">
        <v>573</v>
      </c>
      <c r="J31" s="19" t="s">
        <v>467</v>
      </c>
      <c r="K31" s="21">
        <v>43195</v>
      </c>
      <c r="L31" s="19" t="s">
        <v>468</v>
      </c>
      <c r="M31" s="13"/>
      <c r="N31" s="13"/>
      <c r="O31" s="13"/>
      <c r="P31" s="13"/>
      <c r="Q31" s="13"/>
      <c r="R31" s="13"/>
      <c r="S31" s="13"/>
      <c r="T31" s="13"/>
      <c r="U31" s="13"/>
      <c r="V31" s="13"/>
      <c r="W31" s="13"/>
      <c r="X31" s="13"/>
      <c r="Y31" s="13"/>
      <c r="Z31" s="13"/>
    </row>
    <row r="32" spans="1:26" ht="78.75" customHeight="1">
      <c r="A32" s="18" t="s">
        <v>396</v>
      </c>
      <c r="B32" s="19" t="s">
        <v>459</v>
      </c>
      <c r="C32" s="19" t="s">
        <v>574</v>
      </c>
      <c r="D32" s="19" t="s">
        <v>575</v>
      </c>
      <c r="E32" s="19" t="s">
        <v>473</v>
      </c>
      <c r="F32" s="19" t="s">
        <v>463</v>
      </c>
      <c r="G32" s="20" t="s">
        <v>576</v>
      </c>
      <c r="H32" s="19" t="s">
        <v>465</v>
      </c>
      <c r="I32" s="19" t="s">
        <v>466</v>
      </c>
      <c r="J32" s="19" t="s">
        <v>467</v>
      </c>
      <c r="K32" s="21">
        <v>43816</v>
      </c>
      <c r="L32" s="19" t="s">
        <v>468</v>
      </c>
      <c r="M32" s="13"/>
      <c r="N32" s="13"/>
      <c r="O32" s="13"/>
      <c r="P32" s="13"/>
      <c r="Q32" s="13"/>
      <c r="R32" s="13"/>
      <c r="S32" s="13"/>
      <c r="T32" s="13"/>
      <c r="U32" s="13"/>
      <c r="V32" s="13"/>
      <c r="W32" s="13"/>
      <c r="X32" s="13"/>
      <c r="Y32" s="13"/>
      <c r="Z32" s="13"/>
    </row>
    <row r="33" spans="1:26" ht="78.75" customHeight="1">
      <c r="A33" s="18" t="s">
        <v>396</v>
      </c>
      <c r="B33" s="19" t="s">
        <v>459</v>
      </c>
      <c r="C33" s="19" t="s">
        <v>577</v>
      </c>
      <c r="D33" s="19" t="s">
        <v>578</v>
      </c>
      <c r="E33" s="19" t="s">
        <v>473</v>
      </c>
      <c r="F33" s="19" t="s">
        <v>463</v>
      </c>
      <c r="G33" s="20" t="s">
        <v>579</v>
      </c>
      <c r="H33" s="19" t="s">
        <v>465</v>
      </c>
      <c r="I33" s="19" t="s">
        <v>466</v>
      </c>
      <c r="J33" s="19" t="s">
        <v>467</v>
      </c>
      <c r="K33" s="21">
        <v>43713</v>
      </c>
      <c r="L33" s="19" t="s">
        <v>468</v>
      </c>
      <c r="M33" s="13"/>
      <c r="N33" s="13"/>
      <c r="O33" s="13"/>
      <c r="P33" s="13"/>
      <c r="Q33" s="13"/>
      <c r="R33" s="13"/>
      <c r="S33" s="13"/>
      <c r="T33" s="13"/>
      <c r="U33" s="13"/>
      <c r="V33" s="13"/>
      <c r="W33" s="13"/>
      <c r="X33" s="13"/>
      <c r="Y33" s="13"/>
      <c r="Z33" s="13"/>
    </row>
    <row r="34" spans="1:26" ht="78.75" customHeight="1">
      <c r="A34" s="18" t="s">
        <v>396</v>
      </c>
      <c r="B34" s="19" t="s">
        <v>459</v>
      </c>
      <c r="C34" s="19" t="s">
        <v>580</v>
      </c>
      <c r="D34" s="19" t="s">
        <v>581</v>
      </c>
      <c r="E34" s="19" t="s">
        <v>473</v>
      </c>
      <c r="F34" s="19" t="s">
        <v>463</v>
      </c>
      <c r="G34" s="20" t="s">
        <v>582</v>
      </c>
      <c r="H34" s="19" t="s">
        <v>465</v>
      </c>
      <c r="I34" s="19" t="s">
        <v>466</v>
      </c>
      <c r="J34" s="19" t="s">
        <v>467</v>
      </c>
      <c r="K34" s="21">
        <v>43699</v>
      </c>
      <c r="L34" s="19" t="s">
        <v>468</v>
      </c>
      <c r="M34" s="13"/>
      <c r="N34" s="13"/>
      <c r="O34" s="13"/>
      <c r="P34" s="13"/>
      <c r="Q34" s="13"/>
      <c r="R34" s="13"/>
      <c r="S34" s="13"/>
      <c r="T34" s="13"/>
      <c r="U34" s="13"/>
      <c r="V34" s="13"/>
      <c r="W34" s="13"/>
      <c r="X34" s="13"/>
      <c r="Y34" s="13"/>
      <c r="Z34" s="13"/>
    </row>
    <row r="35" spans="1:26" ht="78.75" customHeight="1">
      <c r="A35" s="18" t="s">
        <v>396</v>
      </c>
      <c r="B35" s="19" t="s">
        <v>459</v>
      </c>
      <c r="C35" s="19" t="s">
        <v>583</v>
      </c>
      <c r="D35" s="19" t="s">
        <v>581</v>
      </c>
      <c r="E35" s="19" t="s">
        <v>584</v>
      </c>
      <c r="F35" s="19" t="s">
        <v>463</v>
      </c>
      <c r="G35" s="20" t="s">
        <v>585</v>
      </c>
      <c r="H35" s="19" t="s">
        <v>465</v>
      </c>
      <c r="I35" s="19" t="s">
        <v>555</v>
      </c>
      <c r="J35" s="19" t="s">
        <v>467</v>
      </c>
      <c r="K35" s="21">
        <v>43118</v>
      </c>
      <c r="L35" s="19" t="s">
        <v>468</v>
      </c>
      <c r="M35" s="13"/>
      <c r="N35" s="13"/>
      <c r="O35" s="13"/>
      <c r="P35" s="13"/>
      <c r="Q35" s="13"/>
      <c r="R35" s="13"/>
      <c r="S35" s="13"/>
      <c r="T35" s="13"/>
      <c r="U35" s="13"/>
      <c r="V35" s="13"/>
      <c r="W35" s="13"/>
      <c r="X35" s="13"/>
      <c r="Y35" s="13"/>
      <c r="Z35" s="13"/>
    </row>
    <row r="36" spans="1:26" ht="78.75" customHeight="1">
      <c r="A36" s="18" t="s">
        <v>396</v>
      </c>
      <c r="B36" s="19" t="s">
        <v>459</v>
      </c>
      <c r="C36" s="19" t="s">
        <v>586</v>
      </c>
      <c r="D36" s="19"/>
      <c r="E36" s="19" t="s">
        <v>587</v>
      </c>
      <c r="F36" s="19" t="s">
        <v>463</v>
      </c>
      <c r="G36" s="20" t="s">
        <v>588</v>
      </c>
      <c r="H36" s="19" t="s">
        <v>465</v>
      </c>
      <c r="I36" s="19" t="s">
        <v>555</v>
      </c>
      <c r="J36" s="19" t="s">
        <v>467</v>
      </c>
      <c r="K36" s="21">
        <v>43489</v>
      </c>
      <c r="L36" s="19" t="s">
        <v>468</v>
      </c>
      <c r="M36" s="13"/>
      <c r="N36" s="13"/>
      <c r="O36" s="13"/>
      <c r="P36" s="13"/>
      <c r="Q36" s="13"/>
      <c r="R36" s="13"/>
      <c r="S36" s="13"/>
      <c r="T36" s="13"/>
      <c r="U36" s="13"/>
      <c r="V36" s="13"/>
      <c r="W36" s="13"/>
      <c r="X36" s="13"/>
      <c r="Y36" s="13"/>
      <c r="Z36" s="13"/>
    </row>
    <row r="37" spans="1:26" ht="78.75" customHeight="1">
      <c r="A37" s="18" t="s">
        <v>396</v>
      </c>
      <c r="B37" s="19" t="s">
        <v>459</v>
      </c>
      <c r="C37" s="19" t="s">
        <v>589</v>
      </c>
      <c r="D37" s="19"/>
      <c r="E37" s="19" t="s">
        <v>590</v>
      </c>
      <c r="F37" s="19" t="s">
        <v>463</v>
      </c>
      <c r="G37" s="20" t="s">
        <v>591</v>
      </c>
      <c r="H37" s="19" t="s">
        <v>465</v>
      </c>
      <c r="I37" s="19" t="s">
        <v>497</v>
      </c>
      <c r="J37" s="19" t="s">
        <v>467</v>
      </c>
      <c r="K37" s="21">
        <v>43159</v>
      </c>
      <c r="L37" s="19" t="s">
        <v>468</v>
      </c>
      <c r="M37" s="13"/>
      <c r="N37" s="13"/>
      <c r="O37" s="13"/>
      <c r="P37" s="13"/>
      <c r="Q37" s="13"/>
      <c r="R37" s="13"/>
      <c r="S37" s="13"/>
      <c r="T37" s="13"/>
      <c r="U37" s="13"/>
      <c r="V37" s="13"/>
      <c r="W37" s="13"/>
      <c r="X37" s="13"/>
      <c r="Y37" s="13"/>
      <c r="Z37" s="13"/>
    </row>
    <row r="38" spans="1:26" ht="78.75" customHeight="1">
      <c r="A38" s="18" t="s">
        <v>396</v>
      </c>
      <c r="B38" s="19" t="s">
        <v>459</v>
      </c>
      <c r="C38" s="19" t="s">
        <v>592</v>
      </c>
      <c r="D38" s="19"/>
      <c r="E38" s="19" t="s">
        <v>488</v>
      </c>
      <c r="F38" s="19" t="s">
        <v>463</v>
      </c>
      <c r="G38" s="20" t="s">
        <v>593</v>
      </c>
      <c r="H38" s="19" t="s">
        <v>465</v>
      </c>
      <c r="I38" s="19" t="s">
        <v>497</v>
      </c>
      <c r="J38" s="19" t="s">
        <v>467</v>
      </c>
      <c r="K38" s="21">
        <v>43159</v>
      </c>
      <c r="L38" s="19" t="s">
        <v>468</v>
      </c>
      <c r="M38" s="13"/>
      <c r="N38" s="13"/>
      <c r="O38" s="13"/>
      <c r="P38" s="13"/>
      <c r="Q38" s="13"/>
      <c r="R38" s="13"/>
      <c r="S38" s="13"/>
      <c r="T38" s="13"/>
      <c r="U38" s="13"/>
      <c r="V38" s="13"/>
      <c r="W38" s="13"/>
      <c r="X38" s="13"/>
      <c r="Y38" s="13"/>
      <c r="Z38" s="13"/>
    </row>
    <row r="39" spans="1:26" ht="78.75" customHeight="1">
      <c r="A39" s="18" t="s">
        <v>396</v>
      </c>
      <c r="B39" s="19" t="s">
        <v>459</v>
      </c>
      <c r="C39" s="19" t="s">
        <v>594</v>
      </c>
      <c r="D39" s="19"/>
      <c r="E39" s="19" t="s">
        <v>488</v>
      </c>
      <c r="F39" s="19" t="s">
        <v>463</v>
      </c>
      <c r="G39" s="20" t="s">
        <v>595</v>
      </c>
      <c r="H39" s="19" t="s">
        <v>465</v>
      </c>
      <c r="I39" s="19" t="s">
        <v>497</v>
      </c>
      <c r="J39" s="19" t="s">
        <v>467</v>
      </c>
      <c r="K39" s="21">
        <v>43159</v>
      </c>
      <c r="L39" s="19" t="s">
        <v>468</v>
      </c>
      <c r="M39" s="13"/>
      <c r="N39" s="13"/>
      <c r="O39" s="13"/>
      <c r="P39" s="13"/>
      <c r="Q39" s="13"/>
      <c r="R39" s="13"/>
      <c r="S39" s="13"/>
      <c r="T39" s="13"/>
      <c r="U39" s="13"/>
      <c r="V39" s="13"/>
      <c r="W39" s="13"/>
      <c r="X39" s="13"/>
      <c r="Y39" s="13"/>
      <c r="Z39" s="13"/>
    </row>
    <row r="40" spans="1:26" ht="78.75" customHeight="1">
      <c r="A40" s="18" t="s">
        <v>396</v>
      </c>
      <c r="B40" s="19" t="s">
        <v>459</v>
      </c>
      <c r="C40" s="19" t="s">
        <v>596</v>
      </c>
      <c r="D40" s="19"/>
      <c r="E40" s="19" t="s">
        <v>597</v>
      </c>
      <c r="F40" s="19" t="s">
        <v>463</v>
      </c>
      <c r="G40" s="20" t="s">
        <v>598</v>
      </c>
      <c r="H40" s="19" t="s">
        <v>465</v>
      </c>
      <c r="I40" s="19" t="s">
        <v>497</v>
      </c>
      <c r="J40" s="19" t="s">
        <v>467</v>
      </c>
      <c r="K40" s="21">
        <v>43291</v>
      </c>
      <c r="L40" s="19" t="s">
        <v>468</v>
      </c>
      <c r="M40" s="13"/>
      <c r="N40" s="13"/>
      <c r="O40" s="13"/>
      <c r="P40" s="13"/>
      <c r="Q40" s="13"/>
      <c r="R40" s="13"/>
      <c r="S40" s="13"/>
      <c r="T40" s="13"/>
      <c r="U40" s="13"/>
      <c r="V40" s="13"/>
      <c r="W40" s="13"/>
      <c r="X40" s="13"/>
      <c r="Y40" s="13"/>
      <c r="Z40" s="13"/>
    </row>
    <row r="41" spans="1:26" ht="78.75" customHeight="1">
      <c r="A41" s="18" t="s">
        <v>396</v>
      </c>
      <c r="B41" s="19" t="s">
        <v>459</v>
      </c>
      <c r="C41" s="19" t="s">
        <v>599</v>
      </c>
      <c r="D41" s="19"/>
      <c r="E41" s="19" t="s">
        <v>600</v>
      </c>
      <c r="F41" s="19" t="s">
        <v>463</v>
      </c>
      <c r="G41" s="20" t="s">
        <v>601</v>
      </c>
      <c r="H41" s="19" t="s">
        <v>465</v>
      </c>
      <c r="I41" s="19" t="s">
        <v>497</v>
      </c>
      <c r="J41" s="19" t="s">
        <v>467</v>
      </c>
      <c r="K41" s="21">
        <v>43622</v>
      </c>
      <c r="L41" s="19" t="s">
        <v>468</v>
      </c>
      <c r="M41" s="13"/>
      <c r="N41" s="13"/>
      <c r="O41" s="13"/>
      <c r="P41" s="13"/>
      <c r="Q41" s="13"/>
      <c r="R41" s="13"/>
      <c r="S41" s="13"/>
      <c r="T41" s="13"/>
      <c r="U41" s="13"/>
      <c r="V41" s="13"/>
      <c r="W41" s="13"/>
      <c r="X41" s="13"/>
      <c r="Y41" s="13"/>
      <c r="Z41" s="13"/>
    </row>
    <row r="42" spans="1:26" ht="78.75" customHeight="1">
      <c r="A42" s="18" t="s">
        <v>396</v>
      </c>
      <c r="B42" s="19" t="s">
        <v>459</v>
      </c>
      <c r="C42" s="19" t="s">
        <v>602</v>
      </c>
      <c r="D42" s="19"/>
      <c r="E42" s="19" t="s">
        <v>488</v>
      </c>
      <c r="F42" s="19" t="s">
        <v>463</v>
      </c>
      <c r="G42" s="20" t="s">
        <v>603</v>
      </c>
      <c r="H42" s="19" t="s">
        <v>465</v>
      </c>
      <c r="I42" s="19" t="s">
        <v>497</v>
      </c>
      <c r="J42" s="19" t="s">
        <v>467</v>
      </c>
      <c r="K42" s="21">
        <v>43245</v>
      </c>
      <c r="L42" s="19" t="s">
        <v>535</v>
      </c>
      <c r="M42" s="13"/>
      <c r="N42" s="13"/>
      <c r="O42" s="13"/>
      <c r="P42" s="13"/>
      <c r="Q42" s="13"/>
      <c r="R42" s="13"/>
      <c r="S42" s="13"/>
      <c r="T42" s="13"/>
      <c r="U42" s="13"/>
      <c r="V42" s="13"/>
      <c r="W42" s="13"/>
      <c r="X42" s="13"/>
      <c r="Y42" s="13"/>
      <c r="Z42" s="13"/>
    </row>
    <row r="43" spans="1:26" ht="78.75" customHeight="1">
      <c r="A43" s="18" t="s">
        <v>396</v>
      </c>
      <c r="B43" s="19" t="s">
        <v>459</v>
      </c>
      <c r="C43" s="19" t="s">
        <v>604</v>
      </c>
      <c r="D43" s="19" t="s">
        <v>581</v>
      </c>
      <c r="E43" s="19" t="s">
        <v>488</v>
      </c>
      <c r="F43" s="19" t="s">
        <v>463</v>
      </c>
      <c r="G43" s="20" t="s">
        <v>605</v>
      </c>
      <c r="H43" s="19" t="s">
        <v>465</v>
      </c>
      <c r="I43" s="19" t="s">
        <v>497</v>
      </c>
      <c r="J43" s="19" t="s">
        <v>467</v>
      </c>
      <c r="K43" s="21">
        <v>43172</v>
      </c>
      <c r="L43" s="19" t="s">
        <v>468</v>
      </c>
      <c r="M43" s="13"/>
      <c r="N43" s="13"/>
      <c r="O43" s="13"/>
      <c r="P43" s="13"/>
      <c r="Q43" s="13"/>
      <c r="R43" s="13"/>
      <c r="S43" s="13"/>
      <c r="T43" s="13"/>
      <c r="U43" s="13"/>
      <c r="V43" s="13"/>
      <c r="W43" s="13"/>
      <c r="X43" s="13"/>
      <c r="Y43" s="13"/>
      <c r="Z43" s="13"/>
    </row>
    <row r="44" spans="1:26" ht="78.75" customHeight="1">
      <c r="A44" s="18" t="s">
        <v>396</v>
      </c>
      <c r="B44" s="19" t="s">
        <v>459</v>
      </c>
      <c r="C44" s="19" t="s">
        <v>606</v>
      </c>
      <c r="D44" s="19" t="s">
        <v>581</v>
      </c>
      <c r="E44" s="19" t="s">
        <v>488</v>
      </c>
      <c r="F44" s="19" t="s">
        <v>463</v>
      </c>
      <c r="G44" s="20" t="s">
        <v>607</v>
      </c>
      <c r="H44" s="19" t="s">
        <v>465</v>
      </c>
      <c r="I44" s="19" t="s">
        <v>497</v>
      </c>
      <c r="J44" s="19" t="s">
        <v>467</v>
      </c>
      <c r="K44" s="21">
        <v>43738</v>
      </c>
      <c r="L44" s="19" t="s">
        <v>498</v>
      </c>
      <c r="M44" s="13"/>
      <c r="N44" s="13"/>
      <c r="O44" s="13"/>
      <c r="P44" s="13"/>
      <c r="Q44" s="13"/>
      <c r="R44" s="13"/>
      <c r="S44" s="13"/>
      <c r="T44" s="13"/>
      <c r="U44" s="13"/>
      <c r="V44" s="13"/>
      <c r="W44" s="13"/>
      <c r="X44" s="13"/>
      <c r="Y44" s="13"/>
      <c r="Z44" s="13"/>
    </row>
    <row r="45" spans="1:26" ht="78.75" customHeight="1">
      <c r="A45" s="18" t="s">
        <v>396</v>
      </c>
      <c r="B45" s="19" t="s">
        <v>459</v>
      </c>
      <c r="C45" s="19" t="s">
        <v>608</v>
      </c>
      <c r="D45" s="19" t="s">
        <v>581</v>
      </c>
      <c r="E45" s="19" t="s">
        <v>488</v>
      </c>
      <c r="F45" s="19" t="s">
        <v>463</v>
      </c>
      <c r="G45" s="20" t="s">
        <v>609</v>
      </c>
      <c r="H45" s="19" t="s">
        <v>465</v>
      </c>
      <c r="I45" s="19" t="s">
        <v>497</v>
      </c>
      <c r="J45" s="19" t="s">
        <v>467</v>
      </c>
      <c r="K45" s="21">
        <v>43746</v>
      </c>
      <c r="L45" s="19" t="s">
        <v>610</v>
      </c>
      <c r="M45" s="13"/>
      <c r="N45" s="13"/>
      <c r="O45" s="13"/>
      <c r="P45" s="13"/>
      <c r="Q45" s="13"/>
      <c r="R45" s="13"/>
      <c r="S45" s="13"/>
      <c r="T45" s="13"/>
      <c r="U45" s="13"/>
      <c r="V45" s="13"/>
      <c r="W45" s="13"/>
      <c r="X45" s="13"/>
      <c r="Y45" s="13"/>
      <c r="Z45" s="13"/>
    </row>
    <row r="46" spans="1:26" ht="78.75" customHeight="1">
      <c r="A46" s="18" t="s">
        <v>396</v>
      </c>
      <c r="B46" s="19" t="s">
        <v>459</v>
      </c>
      <c r="C46" s="19" t="s">
        <v>611</v>
      </c>
      <c r="D46" s="19" t="s">
        <v>581</v>
      </c>
      <c r="E46" s="19" t="s">
        <v>571</v>
      </c>
      <c r="F46" s="19" t="s">
        <v>463</v>
      </c>
      <c r="G46" s="20" t="s">
        <v>612</v>
      </c>
      <c r="H46" s="19" t="s">
        <v>465</v>
      </c>
      <c r="I46" s="19" t="s">
        <v>497</v>
      </c>
      <c r="J46" s="19" t="s">
        <v>467</v>
      </c>
      <c r="K46" s="21">
        <v>43706</v>
      </c>
      <c r="L46" s="19" t="s">
        <v>498</v>
      </c>
      <c r="M46" s="13"/>
      <c r="N46" s="13"/>
      <c r="O46" s="13"/>
      <c r="P46" s="13"/>
      <c r="Q46" s="13"/>
      <c r="R46" s="13"/>
      <c r="S46" s="13"/>
      <c r="T46" s="13"/>
      <c r="U46" s="13"/>
      <c r="V46" s="13"/>
      <c r="W46" s="13"/>
      <c r="X46" s="13"/>
      <c r="Y46" s="13"/>
      <c r="Z46" s="13"/>
    </row>
    <row r="47" spans="1:26" ht="78.75" customHeight="1">
      <c r="A47" s="18" t="s">
        <v>396</v>
      </c>
      <c r="B47" s="19" t="s">
        <v>459</v>
      </c>
      <c r="C47" s="19" t="s">
        <v>613</v>
      </c>
      <c r="D47" s="19" t="s">
        <v>581</v>
      </c>
      <c r="E47" s="19" t="s">
        <v>571</v>
      </c>
      <c r="F47" s="19" t="s">
        <v>463</v>
      </c>
      <c r="G47" s="20" t="s">
        <v>614</v>
      </c>
      <c r="H47" s="19" t="s">
        <v>465</v>
      </c>
      <c r="I47" s="19" t="s">
        <v>497</v>
      </c>
      <c r="J47" s="19" t="s">
        <v>467</v>
      </c>
      <c r="K47" s="21">
        <v>43706</v>
      </c>
      <c r="L47" s="19" t="s">
        <v>498</v>
      </c>
      <c r="M47" s="13"/>
      <c r="N47" s="13"/>
      <c r="O47" s="13"/>
      <c r="P47" s="13"/>
      <c r="Q47" s="13"/>
      <c r="R47" s="13"/>
      <c r="S47" s="13"/>
      <c r="T47" s="13"/>
      <c r="U47" s="13"/>
      <c r="V47" s="13"/>
      <c r="W47" s="13"/>
      <c r="X47" s="13"/>
      <c r="Y47" s="13"/>
      <c r="Z47" s="13"/>
    </row>
    <row r="48" spans="1:26" ht="78.75" customHeight="1">
      <c r="A48" s="18" t="s">
        <v>396</v>
      </c>
      <c r="B48" s="19" t="s">
        <v>459</v>
      </c>
      <c r="C48" s="19" t="s">
        <v>615</v>
      </c>
      <c r="D48" s="19" t="s">
        <v>581</v>
      </c>
      <c r="E48" s="19" t="s">
        <v>616</v>
      </c>
      <c r="F48" s="19" t="s">
        <v>463</v>
      </c>
      <c r="G48" s="20" t="s">
        <v>617</v>
      </c>
      <c r="H48" s="19" t="s">
        <v>465</v>
      </c>
      <c r="I48" s="19" t="s">
        <v>497</v>
      </c>
      <c r="J48" s="19" t="s">
        <v>467</v>
      </c>
      <c r="K48" s="21">
        <v>43111</v>
      </c>
      <c r="L48" s="19" t="s">
        <v>618</v>
      </c>
      <c r="M48" s="13"/>
      <c r="N48" s="13"/>
      <c r="O48" s="13"/>
      <c r="P48" s="13"/>
      <c r="Q48" s="13"/>
      <c r="R48" s="13"/>
      <c r="S48" s="13"/>
      <c r="T48" s="13"/>
      <c r="U48" s="13"/>
      <c r="V48" s="13"/>
      <c r="W48" s="13"/>
      <c r="X48" s="13"/>
      <c r="Y48" s="13"/>
      <c r="Z48" s="13"/>
    </row>
    <row r="49" spans="1:26" ht="78.75" customHeight="1">
      <c r="A49" s="18" t="s">
        <v>396</v>
      </c>
      <c r="B49" s="19" t="s">
        <v>459</v>
      </c>
      <c r="C49" s="19" t="s">
        <v>619</v>
      </c>
      <c r="D49" s="19" t="s">
        <v>581</v>
      </c>
      <c r="E49" s="19" t="s">
        <v>488</v>
      </c>
      <c r="F49" s="19" t="s">
        <v>463</v>
      </c>
      <c r="G49" s="20" t="s">
        <v>620</v>
      </c>
      <c r="H49" s="19" t="s">
        <v>465</v>
      </c>
      <c r="I49" s="19" t="s">
        <v>466</v>
      </c>
      <c r="J49" s="19" t="s">
        <v>467</v>
      </c>
      <c r="K49" s="21">
        <v>43304</v>
      </c>
      <c r="L49" s="19" t="s">
        <v>468</v>
      </c>
      <c r="M49" s="13"/>
      <c r="N49" s="13"/>
      <c r="O49" s="13"/>
      <c r="P49" s="13"/>
      <c r="Q49" s="13"/>
      <c r="R49" s="13"/>
      <c r="S49" s="13"/>
      <c r="T49" s="13"/>
      <c r="U49" s="13"/>
      <c r="V49" s="13"/>
      <c r="W49" s="13"/>
      <c r="X49" s="13"/>
      <c r="Y49" s="13"/>
      <c r="Z49" s="13"/>
    </row>
    <row r="50" spans="1:26" ht="78.75" customHeight="1">
      <c r="A50" s="18" t="s">
        <v>396</v>
      </c>
      <c r="B50" s="19" t="s">
        <v>459</v>
      </c>
      <c r="C50" s="19" t="s">
        <v>621</v>
      </c>
      <c r="D50" s="19" t="s">
        <v>581</v>
      </c>
      <c r="E50" s="19" t="s">
        <v>488</v>
      </c>
      <c r="F50" s="19" t="s">
        <v>463</v>
      </c>
      <c r="G50" s="20" t="s">
        <v>622</v>
      </c>
      <c r="H50" s="19" t="s">
        <v>465</v>
      </c>
      <c r="I50" s="19" t="s">
        <v>466</v>
      </c>
      <c r="J50" s="19" t="s">
        <v>467</v>
      </c>
      <c r="K50" s="21">
        <v>43304</v>
      </c>
      <c r="L50" s="19" t="s">
        <v>468</v>
      </c>
      <c r="M50" s="13"/>
      <c r="N50" s="13"/>
      <c r="O50" s="13"/>
      <c r="P50" s="13"/>
      <c r="Q50" s="13"/>
      <c r="R50" s="13"/>
      <c r="S50" s="13"/>
      <c r="T50" s="13"/>
      <c r="U50" s="13"/>
      <c r="V50" s="13"/>
      <c r="W50" s="13"/>
      <c r="X50" s="13"/>
      <c r="Y50" s="13"/>
      <c r="Z50" s="13"/>
    </row>
    <row r="51" spans="1:26" ht="78.75" customHeight="1">
      <c r="A51" s="18" t="s">
        <v>396</v>
      </c>
      <c r="B51" s="19" t="s">
        <v>459</v>
      </c>
      <c r="C51" s="19" t="s">
        <v>623</v>
      </c>
      <c r="D51" s="19" t="s">
        <v>581</v>
      </c>
      <c r="E51" s="19" t="s">
        <v>488</v>
      </c>
      <c r="F51" s="19" t="s">
        <v>463</v>
      </c>
      <c r="G51" s="27" t="s">
        <v>624</v>
      </c>
      <c r="H51" s="19" t="s">
        <v>465</v>
      </c>
      <c r="I51" s="19" t="s">
        <v>466</v>
      </c>
      <c r="J51" s="19" t="s">
        <v>467</v>
      </c>
      <c r="K51" s="21">
        <v>43560</v>
      </c>
      <c r="L51" s="19" t="s">
        <v>468</v>
      </c>
      <c r="M51" s="13"/>
      <c r="N51" s="13"/>
      <c r="O51" s="13"/>
      <c r="P51" s="13"/>
      <c r="Q51" s="13"/>
      <c r="R51" s="13"/>
      <c r="S51" s="13"/>
      <c r="T51" s="13"/>
      <c r="U51" s="13"/>
      <c r="V51" s="13"/>
      <c r="W51" s="13"/>
      <c r="X51" s="13"/>
      <c r="Y51" s="13"/>
      <c r="Z51" s="13"/>
    </row>
    <row r="52" spans="1:26" ht="78.75" customHeight="1">
      <c r="A52" s="18" t="s">
        <v>396</v>
      </c>
      <c r="B52" s="19" t="s">
        <v>459</v>
      </c>
      <c r="C52" s="19" t="s">
        <v>625</v>
      </c>
      <c r="D52" s="19" t="s">
        <v>626</v>
      </c>
      <c r="E52" s="19" t="s">
        <v>488</v>
      </c>
      <c r="F52" s="19" t="s">
        <v>463</v>
      </c>
      <c r="G52" s="20" t="s">
        <v>627</v>
      </c>
      <c r="H52" s="19" t="s">
        <v>465</v>
      </c>
      <c r="I52" s="19" t="s">
        <v>466</v>
      </c>
      <c r="J52" s="19" t="s">
        <v>467</v>
      </c>
      <c r="K52" s="21">
        <v>43826</v>
      </c>
      <c r="L52" s="19" t="s">
        <v>544</v>
      </c>
      <c r="M52" s="13"/>
      <c r="N52" s="13"/>
      <c r="O52" s="13"/>
      <c r="P52" s="13"/>
      <c r="Q52" s="13"/>
      <c r="R52" s="13"/>
      <c r="S52" s="13"/>
      <c r="T52" s="13"/>
      <c r="U52" s="13"/>
      <c r="V52" s="13"/>
      <c r="W52" s="13"/>
      <c r="X52" s="13"/>
      <c r="Y52" s="13"/>
      <c r="Z52" s="13"/>
    </row>
    <row r="53" spans="1:26" ht="78.75" customHeight="1">
      <c r="A53" s="18" t="s">
        <v>396</v>
      </c>
      <c r="B53" s="19" t="s">
        <v>459</v>
      </c>
      <c r="C53" s="19" t="s">
        <v>628</v>
      </c>
      <c r="D53" s="19" t="s">
        <v>629</v>
      </c>
      <c r="E53" s="19" t="s">
        <v>543</v>
      </c>
      <c r="F53" s="19" t="s">
        <v>463</v>
      </c>
      <c r="G53" s="19"/>
      <c r="H53" s="19" t="s">
        <v>465</v>
      </c>
      <c r="I53" s="19" t="s">
        <v>523</v>
      </c>
      <c r="J53" s="19" t="s">
        <v>467</v>
      </c>
      <c r="K53" s="23">
        <v>43697</v>
      </c>
      <c r="L53" s="19" t="s">
        <v>498</v>
      </c>
      <c r="M53" s="13"/>
      <c r="N53" s="13"/>
      <c r="O53" s="13"/>
      <c r="P53" s="13"/>
      <c r="Q53" s="13"/>
      <c r="R53" s="13"/>
      <c r="S53" s="13"/>
      <c r="T53" s="13"/>
      <c r="U53" s="13"/>
      <c r="V53" s="13"/>
      <c r="W53" s="13"/>
      <c r="X53" s="13"/>
      <c r="Y53" s="13"/>
      <c r="Z53" s="13"/>
    </row>
    <row r="54" spans="1:26" ht="157.5" customHeight="1">
      <c r="A54" s="18" t="s">
        <v>396</v>
      </c>
      <c r="B54" s="19" t="s">
        <v>459</v>
      </c>
      <c r="C54" s="19" t="s">
        <v>630</v>
      </c>
      <c r="D54" s="19" t="s">
        <v>631</v>
      </c>
      <c r="E54" s="19" t="s">
        <v>488</v>
      </c>
      <c r="F54" s="19" t="s">
        <v>463</v>
      </c>
      <c r="G54" s="19"/>
      <c r="H54" s="19" t="s">
        <v>465</v>
      </c>
      <c r="I54" s="19" t="s">
        <v>523</v>
      </c>
      <c r="J54" s="19" t="s">
        <v>467</v>
      </c>
      <c r="K54" s="21">
        <v>43698</v>
      </c>
      <c r="L54" s="19" t="s">
        <v>498</v>
      </c>
      <c r="M54" s="13"/>
      <c r="N54" s="13"/>
      <c r="O54" s="13"/>
      <c r="P54" s="13"/>
      <c r="Q54" s="13"/>
      <c r="R54" s="13"/>
      <c r="S54" s="13"/>
      <c r="T54" s="13"/>
      <c r="U54" s="13"/>
      <c r="V54" s="13"/>
      <c r="W54" s="13"/>
      <c r="X54" s="13"/>
      <c r="Y54" s="13"/>
      <c r="Z54" s="13"/>
    </row>
    <row r="55" spans="1:26" ht="189" customHeight="1">
      <c r="A55" s="18" t="s">
        <v>396</v>
      </c>
      <c r="B55" s="19" t="s">
        <v>459</v>
      </c>
      <c r="C55" s="19" t="s">
        <v>632</v>
      </c>
      <c r="D55" s="19" t="s">
        <v>633</v>
      </c>
      <c r="E55" s="19" t="s">
        <v>543</v>
      </c>
      <c r="F55" s="19" t="s">
        <v>463</v>
      </c>
      <c r="G55" s="19"/>
      <c r="H55" s="19" t="s">
        <v>465</v>
      </c>
      <c r="I55" s="19" t="s">
        <v>634</v>
      </c>
      <c r="J55" s="19" t="s">
        <v>467</v>
      </c>
      <c r="K55" s="21">
        <v>43808</v>
      </c>
      <c r="L55" s="19" t="s">
        <v>498</v>
      </c>
      <c r="M55" s="13"/>
      <c r="N55" s="13"/>
      <c r="O55" s="13"/>
      <c r="P55" s="13"/>
      <c r="Q55" s="13"/>
      <c r="R55" s="13"/>
      <c r="S55" s="13"/>
      <c r="T55" s="13"/>
      <c r="U55" s="13"/>
      <c r="V55" s="13"/>
      <c r="W55" s="13"/>
      <c r="X55" s="13"/>
      <c r="Y55" s="13"/>
      <c r="Z55" s="13"/>
    </row>
    <row r="56" spans="1:26" ht="189" customHeight="1">
      <c r="A56" s="18" t="s">
        <v>396</v>
      </c>
      <c r="B56" s="19" t="s">
        <v>459</v>
      </c>
      <c r="C56" s="19" t="s">
        <v>635</v>
      </c>
      <c r="D56" s="19"/>
      <c r="E56" s="19" t="s">
        <v>636</v>
      </c>
      <c r="F56" s="19" t="s">
        <v>463</v>
      </c>
      <c r="G56" s="19"/>
      <c r="H56" s="19" t="s">
        <v>465</v>
      </c>
      <c r="I56" s="19" t="s">
        <v>637</v>
      </c>
      <c r="J56" s="19" t="s">
        <v>467</v>
      </c>
      <c r="K56" s="21">
        <v>42972</v>
      </c>
      <c r="L56" s="19" t="s">
        <v>468</v>
      </c>
      <c r="M56" s="13"/>
      <c r="N56" s="13"/>
      <c r="O56" s="13"/>
      <c r="P56" s="13"/>
      <c r="Q56" s="13"/>
      <c r="R56" s="13"/>
      <c r="S56" s="13"/>
      <c r="T56" s="13"/>
      <c r="U56" s="13"/>
      <c r="V56" s="13"/>
      <c r="W56" s="13"/>
      <c r="X56" s="13"/>
      <c r="Y56" s="13"/>
      <c r="Z56" s="13"/>
    </row>
    <row r="57" spans="1:26" ht="189" customHeight="1">
      <c r="A57" s="18" t="s">
        <v>396</v>
      </c>
      <c r="B57" s="19" t="s">
        <v>459</v>
      </c>
      <c r="C57" s="19" t="s">
        <v>638</v>
      </c>
      <c r="D57" s="19"/>
      <c r="E57" s="19" t="s">
        <v>488</v>
      </c>
      <c r="F57" s="19" t="s">
        <v>463</v>
      </c>
      <c r="G57" s="20" t="s">
        <v>639</v>
      </c>
      <c r="H57" s="19" t="s">
        <v>465</v>
      </c>
      <c r="I57" s="19" t="s">
        <v>640</v>
      </c>
      <c r="J57" s="19" t="s">
        <v>467</v>
      </c>
      <c r="K57" s="21">
        <v>43697</v>
      </c>
      <c r="L57" s="19" t="s">
        <v>468</v>
      </c>
      <c r="M57" s="13"/>
      <c r="N57" s="13"/>
      <c r="O57" s="13"/>
      <c r="P57" s="13"/>
      <c r="Q57" s="13"/>
      <c r="R57" s="13"/>
      <c r="S57" s="13"/>
      <c r="T57" s="13"/>
      <c r="U57" s="13"/>
      <c r="V57" s="13"/>
      <c r="W57" s="13"/>
      <c r="X57" s="13"/>
      <c r="Y57" s="13"/>
      <c r="Z57" s="13"/>
    </row>
    <row r="58" spans="1:26" ht="189" customHeight="1">
      <c r="A58" s="18" t="s">
        <v>396</v>
      </c>
      <c r="B58" s="19" t="s">
        <v>459</v>
      </c>
      <c r="C58" s="19" t="s">
        <v>641</v>
      </c>
      <c r="D58" s="19"/>
      <c r="E58" s="19" t="s">
        <v>590</v>
      </c>
      <c r="F58" s="19" t="s">
        <v>463</v>
      </c>
      <c r="G58" s="20" t="s">
        <v>642</v>
      </c>
      <c r="H58" s="19" t="s">
        <v>465</v>
      </c>
      <c r="I58" s="19" t="s">
        <v>643</v>
      </c>
      <c r="J58" s="19" t="s">
        <v>467</v>
      </c>
      <c r="K58" s="21">
        <v>42809</v>
      </c>
      <c r="L58" s="19" t="s">
        <v>468</v>
      </c>
      <c r="M58" s="13"/>
      <c r="N58" s="13"/>
      <c r="O58" s="13"/>
      <c r="P58" s="13"/>
      <c r="Q58" s="13"/>
      <c r="R58" s="13"/>
      <c r="S58" s="13"/>
      <c r="T58" s="13"/>
      <c r="U58" s="13"/>
      <c r="V58" s="13"/>
      <c r="W58" s="13"/>
      <c r="X58" s="13"/>
      <c r="Y58" s="13"/>
      <c r="Z58" s="13"/>
    </row>
    <row r="59" spans="1:26" ht="189" customHeight="1">
      <c r="A59" s="18" t="s">
        <v>396</v>
      </c>
      <c r="B59" s="19" t="s">
        <v>459</v>
      </c>
      <c r="C59" s="19" t="s">
        <v>644</v>
      </c>
      <c r="D59" s="19"/>
      <c r="E59" s="19" t="s">
        <v>488</v>
      </c>
      <c r="F59" s="19" t="s">
        <v>463</v>
      </c>
      <c r="G59" s="20"/>
      <c r="H59" s="19" t="s">
        <v>465</v>
      </c>
      <c r="I59" s="19" t="s">
        <v>497</v>
      </c>
      <c r="J59" s="19" t="s">
        <v>467</v>
      </c>
      <c r="K59" s="21">
        <v>43738</v>
      </c>
      <c r="L59" s="19" t="s">
        <v>535</v>
      </c>
      <c r="M59" s="13"/>
      <c r="N59" s="13"/>
      <c r="O59" s="13"/>
      <c r="P59" s="13"/>
      <c r="Q59" s="13"/>
      <c r="R59" s="13"/>
      <c r="S59" s="13"/>
      <c r="T59" s="13"/>
      <c r="U59" s="13"/>
      <c r="V59" s="13"/>
      <c r="W59" s="13"/>
      <c r="X59" s="13"/>
      <c r="Y59" s="13"/>
      <c r="Z59" s="13"/>
    </row>
    <row r="60" spans="1:26" ht="189" customHeight="1">
      <c r="A60" s="18" t="s">
        <v>396</v>
      </c>
      <c r="B60" s="19" t="s">
        <v>459</v>
      </c>
      <c r="C60" s="19" t="s">
        <v>645</v>
      </c>
      <c r="D60" s="19" t="s">
        <v>646</v>
      </c>
      <c r="E60" s="19" t="s">
        <v>488</v>
      </c>
      <c r="F60" s="19" t="s">
        <v>463</v>
      </c>
      <c r="G60" s="20" t="s">
        <v>647</v>
      </c>
      <c r="H60" s="19" t="s">
        <v>465</v>
      </c>
      <c r="I60" s="19" t="s">
        <v>485</v>
      </c>
      <c r="J60" s="19" t="s">
        <v>467</v>
      </c>
      <c r="K60" s="21">
        <v>43825</v>
      </c>
      <c r="L60" s="19" t="s">
        <v>468</v>
      </c>
      <c r="M60" s="13"/>
      <c r="N60" s="13"/>
      <c r="O60" s="13"/>
      <c r="P60" s="13"/>
      <c r="Q60" s="13"/>
      <c r="R60" s="13"/>
      <c r="S60" s="13"/>
      <c r="T60" s="13"/>
      <c r="U60" s="13"/>
      <c r="V60" s="13"/>
      <c r="W60" s="13"/>
      <c r="X60" s="13"/>
      <c r="Y60" s="13"/>
      <c r="Z60" s="13"/>
    </row>
    <row r="61" spans="1:26" ht="189" customHeight="1">
      <c r="A61" s="18" t="s">
        <v>396</v>
      </c>
      <c r="B61" s="19" t="s">
        <v>459</v>
      </c>
      <c r="C61" s="19" t="s">
        <v>648</v>
      </c>
      <c r="D61" s="19" t="s">
        <v>649</v>
      </c>
      <c r="E61" s="19" t="s">
        <v>488</v>
      </c>
      <c r="F61" s="19" t="s">
        <v>463</v>
      </c>
      <c r="G61" s="20" t="s">
        <v>650</v>
      </c>
      <c r="H61" s="19" t="s">
        <v>465</v>
      </c>
      <c r="I61" s="19" t="s">
        <v>651</v>
      </c>
      <c r="J61" s="19" t="s">
        <v>467</v>
      </c>
      <c r="K61" s="21">
        <v>43833</v>
      </c>
      <c r="L61" s="19" t="s">
        <v>581</v>
      </c>
      <c r="M61" s="13"/>
      <c r="N61" s="13"/>
      <c r="O61" s="13"/>
      <c r="P61" s="13"/>
      <c r="Q61" s="13"/>
      <c r="R61" s="13"/>
      <c r="S61" s="13"/>
      <c r="T61" s="13"/>
      <c r="U61" s="13"/>
      <c r="V61" s="13"/>
      <c r="W61" s="13"/>
      <c r="X61" s="13"/>
      <c r="Y61" s="13"/>
      <c r="Z61" s="13"/>
    </row>
    <row r="62" spans="1:26" ht="189" customHeight="1">
      <c r="A62" s="18" t="s">
        <v>396</v>
      </c>
      <c r="B62" s="19" t="s">
        <v>459</v>
      </c>
      <c r="C62" s="19" t="s">
        <v>652</v>
      </c>
      <c r="D62" s="19"/>
      <c r="E62" s="19" t="s">
        <v>488</v>
      </c>
      <c r="F62" s="19" t="s">
        <v>463</v>
      </c>
      <c r="G62" s="20" t="s">
        <v>653</v>
      </c>
      <c r="H62" s="19" t="s">
        <v>465</v>
      </c>
      <c r="I62" s="19" t="s">
        <v>654</v>
      </c>
      <c r="J62" s="19" t="s">
        <v>467</v>
      </c>
      <c r="K62" s="21">
        <v>43802</v>
      </c>
      <c r="L62" s="19" t="s">
        <v>468</v>
      </c>
      <c r="M62" s="13"/>
      <c r="N62" s="13"/>
      <c r="O62" s="13"/>
      <c r="P62" s="13"/>
      <c r="Q62" s="13"/>
      <c r="R62" s="13"/>
      <c r="S62" s="13"/>
      <c r="T62" s="13"/>
      <c r="U62" s="13"/>
      <c r="V62" s="13"/>
      <c r="W62" s="13"/>
      <c r="X62" s="13"/>
      <c r="Y62" s="13"/>
      <c r="Z62" s="13"/>
    </row>
    <row r="63" spans="1:26" ht="189" customHeight="1">
      <c r="A63" s="18" t="s">
        <v>396</v>
      </c>
      <c r="B63" s="19" t="s">
        <v>459</v>
      </c>
      <c r="C63" s="19" t="s">
        <v>655</v>
      </c>
      <c r="D63" s="19"/>
      <c r="E63" s="19" t="s">
        <v>488</v>
      </c>
      <c r="F63" s="19" t="s">
        <v>463</v>
      </c>
      <c r="G63" s="20" t="s">
        <v>656</v>
      </c>
      <c r="H63" s="19" t="s">
        <v>465</v>
      </c>
      <c r="I63" s="19" t="s">
        <v>654</v>
      </c>
      <c r="J63" s="19" t="s">
        <v>467</v>
      </c>
      <c r="K63" s="21">
        <v>43805</v>
      </c>
      <c r="L63" s="19" t="s">
        <v>468</v>
      </c>
      <c r="M63" s="13"/>
      <c r="N63" s="13"/>
      <c r="O63" s="13"/>
      <c r="P63" s="13"/>
      <c r="Q63" s="13"/>
      <c r="R63" s="13"/>
      <c r="S63" s="13"/>
      <c r="T63" s="13"/>
      <c r="U63" s="13"/>
      <c r="V63" s="13"/>
      <c r="W63" s="13"/>
      <c r="X63" s="13"/>
      <c r="Y63" s="13"/>
      <c r="Z63" s="13"/>
    </row>
    <row r="64" spans="1:26" ht="189" customHeight="1">
      <c r="A64" s="18" t="s">
        <v>396</v>
      </c>
      <c r="B64" s="19" t="s">
        <v>459</v>
      </c>
      <c r="C64" s="19" t="s">
        <v>657</v>
      </c>
      <c r="D64" s="19"/>
      <c r="E64" s="19" t="s">
        <v>488</v>
      </c>
      <c r="F64" s="19" t="s">
        <v>463</v>
      </c>
      <c r="G64" s="20" t="s">
        <v>658</v>
      </c>
      <c r="H64" s="19" t="s">
        <v>465</v>
      </c>
      <c r="I64" s="19" t="s">
        <v>654</v>
      </c>
      <c r="J64" s="19" t="s">
        <v>467</v>
      </c>
      <c r="K64" s="21">
        <v>43803</v>
      </c>
      <c r="L64" s="19" t="s">
        <v>468</v>
      </c>
      <c r="M64" s="13"/>
      <c r="N64" s="13"/>
      <c r="O64" s="13"/>
      <c r="P64" s="13"/>
      <c r="Q64" s="13"/>
      <c r="R64" s="13"/>
      <c r="S64" s="13"/>
      <c r="T64" s="13"/>
      <c r="U64" s="13"/>
      <c r="V64" s="13"/>
      <c r="W64" s="13"/>
      <c r="X64" s="13"/>
      <c r="Y64" s="13"/>
      <c r="Z64" s="13"/>
    </row>
    <row r="65" spans="1:26" ht="189" customHeight="1">
      <c r="A65" s="18" t="s">
        <v>396</v>
      </c>
      <c r="B65" s="19" t="s">
        <v>459</v>
      </c>
      <c r="C65" s="19" t="s">
        <v>659</v>
      </c>
      <c r="D65" s="19"/>
      <c r="E65" s="19" t="s">
        <v>488</v>
      </c>
      <c r="F65" s="19" t="s">
        <v>463</v>
      </c>
      <c r="G65" s="20" t="s">
        <v>660</v>
      </c>
      <c r="H65" s="19" t="s">
        <v>465</v>
      </c>
      <c r="I65" s="19" t="s">
        <v>654</v>
      </c>
      <c r="J65" s="19" t="s">
        <v>467</v>
      </c>
      <c r="K65" s="21">
        <v>43728</v>
      </c>
      <c r="L65" s="19" t="s">
        <v>468</v>
      </c>
      <c r="M65" s="13"/>
      <c r="N65" s="13"/>
      <c r="O65" s="13"/>
      <c r="P65" s="13"/>
      <c r="Q65" s="13"/>
      <c r="R65" s="13"/>
      <c r="S65" s="13"/>
      <c r="T65" s="13"/>
      <c r="U65" s="13"/>
      <c r="V65" s="13"/>
      <c r="W65" s="13"/>
      <c r="X65" s="13"/>
      <c r="Y65" s="13"/>
      <c r="Z65" s="13"/>
    </row>
    <row r="66" spans="1:26" ht="189" customHeight="1">
      <c r="A66" s="18" t="s">
        <v>396</v>
      </c>
      <c r="B66" s="19" t="s">
        <v>459</v>
      </c>
      <c r="C66" s="19" t="s">
        <v>661</v>
      </c>
      <c r="D66" s="19"/>
      <c r="E66" s="19" t="s">
        <v>488</v>
      </c>
      <c r="F66" s="19" t="s">
        <v>463</v>
      </c>
      <c r="G66" s="20" t="s">
        <v>662</v>
      </c>
      <c r="H66" s="19" t="s">
        <v>465</v>
      </c>
      <c r="I66" s="19" t="s">
        <v>654</v>
      </c>
      <c r="J66" s="19" t="s">
        <v>467</v>
      </c>
      <c r="K66" s="21">
        <v>43815</v>
      </c>
      <c r="L66" s="19" t="s">
        <v>468</v>
      </c>
      <c r="M66" s="13"/>
      <c r="N66" s="13"/>
      <c r="O66" s="13"/>
      <c r="P66" s="13"/>
      <c r="Q66" s="13"/>
      <c r="R66" s="13"/>
      <c r="S66" s="13"/>
      <c r="T66" s="13"/>
      <c r="U66" s="13"/>
      <c r="V66" s="13"/>
      <c r="W66" s="13"/>
      <c r="X66" s="13"/>
      <c r="Y66" s="13"/>
      <c r="Z66" s="13"/>
    </row>
    <row r="67" spans="1:26" ht="189" customHeight="1">
      <c r="A67" s="18" t="s">
        <v>396</v>
      </c>
      <c r="B67" s="19" t="s">
        <v>459</v>
      </c>
      <c r="C67" s="19" t="s">
        <v>663</v>
      </c>
      <c r="D67" s="19"/>
      <c r="E67" s="19" t="s">
        <v>488</v>
      </c>
      <c r="F67" s="19" t="s">
        <v>463</v>
      </c>
      <c r="G67" s="20" t="s">
        <v>664</v>
      </c>
      <c r="H67" s="19" t="s">
        <v>465</v>
      </c>
      <c r="I67" s="19" t="s">
        <v>654</v>
      </c>
      <c r="J67" s="19" t="s">
        <v>467</v>
      </c>
      <c r="K67" s="21">
        <v>43808</v>
      </c>
      <c r="L67" s="19" t="s">
        <v>468</v>
      </c>
      <c r="M67" s="13"/>
      <c r="N67" s="13"/>
      <c r="O67" s="13"/>
      <c r="P67" s="13"/>
      <c r="Q67" s="13"/>
      <c r="R67" s="13"/>
      <c r="S67" s="13"/>
      <c r="T67" s="13"/>
      <c r="U67" s="13"/>
      <c r="V67" s="13"/>
      <c r="W67" s="13"/>
      <c r="X67" s="13"/>
      <c r="Y67" s="13"/>
      <c r="Z67" s="13"/>
    </row>
    <row r="68" spans="1:26" ht="189" customHeight="1">
      <c r="A68" s="18" t="s">
        <v>396</v>
      </c>
      <c r="B68" s="19" t="s">
        <v>459</v>
      </c>
      <c r="C68" s="19" t="s">
        <v>665</v>
      </c>
      <c r="D68" s="19"/>
      <c r="E68" s="19" t="s">
        <v>488</v>
      </c>
      <c r="F68" s="19" t="s">
        <v>463</v>
      </c>
      <c r="G68" s="20" t="s">
        <v>666</v>
      </c>
      <c r="H68" s="19" t="s">
        <v>465</v>
      </c>
      <c r="I68" s="19" t="s">
        <v>654</v>
      </c>
      <c r="J68" s="19" t="s">
        <v>467</v>
      </c>
      <c r="K68" s="21">
        <v>43794</v>
      </c>
      <c r="L68" s="19" t="s">
        <v>468</v>
      </c>
      <c r="M68" s="13"/>
      <c r="N68" s="13"/>
      <c r="O68" s="13"/>
      <c r="P68" s="13"/>
      <c r="Q68" s="13"/>
      <c r="R68" s="13"/>
      <c r="S68" s="13"/>
      <c r="T68" s="13"/>
      <c r="U68" s="13"/>
      <c r="V68" s="13"/>
      <c r="W68" s="13"/>
      <c r="X68" s="13"/>
      <c r="Y68" s="13"/>
      <c r="Z68" s="13"/>
    </row>
    <row r="69" spans="1:26" ht="189" customHeight="1">
      <c r="A69" s="18" t="s">
        <v>396</v>
      </c>
      <c r="B69" s="19" t="s">
        <v>459</v>
      </c>
      <c r="C69" s="19" t="s">
        <v>667</v>
      </c>
      <c r="D69" s="19"/>
      <c r="E69" s="19" t="s">
        <v>488</v>
      </c>
      <c r="F69" s="19" t="s">
        <v>463</v>
      </c>
      <c r="G69" s="20" t="s">
        <v>668</v>
      </c>
      <c r="H69" s="19" t="s">
        <v>465</v>
      </c>
      <c r="I69" s="19" t="s">
        <v>654</v>
      </c>
      <c r="J69" s="19" t="s">
        <v>467</v>
      </c>
      <c r="K69" s="21">
        <v>43613</v>
      </c>
      <c r="L69" s="19" t="s">
        <v>468</v>
      </c>
      <c r="M69" s="13"/>
      <c r="N69" s="13"/>
      <c r="O69" s="13"/>
      <c r="P69" s="13"/>
      <c r="Q69" s="13"/>
      <c r="R69" s="13"/>
      <c r="S69" s="13"/>
      <c r="T69" s="13"/>
      <c r="U69" s="13"/>
      <c r="V69" s="13"/>
      <c r="W69" s="13"/>
      <c r="X69" s="13"/>
      <c r="Y69" s="13"/>
      <c r="Z69" s="13"/>
    </row>
    <row r="70" spans="1:26" ht="189" customHeight="1">
      <c r="A70" s="18" t="s">
        <v>396</v>
      </c>
      <c r="B70" s="19" t="s">
        <v>459</v>
      </c>
      <c r="C70" s="19" t="s">
        <v>669</v>
      </c>
      <c r="D70" s="19"/>
      <c r="E70" s="19" t="s">
        <v>488</v>
      </c>
      <c r="F70" s="19" t="s">
        <v>463</v>
      </c>
      <c r="G70" s="20" t="s">
        <v>670</v>
      </c>
      <c r="H70" s="19" t="s">
        <v>465</v>
      </c>
      <c r="I70" s="19" t="s">
        <v>654</v>
      </c>
      <c r="J70" s="19" t="s">
        <v>467</v>
      </c>
      <c r="K70" s="21">
        <v>43790</v>
      </c>
      <c r="L70" s="19" t="s">
        <v>468</v>
      </c>
      <c r="M70" s="13"/>
      <c r="N70" s="13"/>
      <c r="O70" s="13"/>
      <c r="P70" s="13"/>
      <c r="Q70" s="13"/>
      <c r="R70" s="13"/>
      <c r="S70" s="13"/>
      <c r="T70" s="13"/>
      <c r="U70" s="13"/>
      <c r="V70" s="13"/>
      <c r="W70" s="13"/>
      <c r="X70" s="13"/>
      <c r="Y70" s="13"/>
      <c r="Z70" s="13"/>
    </row>
    <row r="71" spans="1:26" ht="189" customHeight="1">
      <c r="A71" s="18" t="s">
        <v>396</v>
      </c>
      <c r="B71" s="19" t="s">
        <v>459</v>
      </c>
      <c r="C71" s="19" t="s">
        <v>671</v>
      </c>
      <c r="D71" s="19"/>
      <c r="E71" s="19" t="s">
        <v>488</v>
      </c>
      <c r="F71" s="19" t="s">
        <v>463</v>
      </c>
      <c r="G71" s="20" t="s">
        <v>672</v>
      </c>
      <c r="H71" s="19" t="s">
        <v>465</v>
      </c>
      <c r="I71" s="19" t="s">
        <v>654</v>
      </c>
      <c r="J71" s="19" t="s">
        <v>467</v>
      </c>
      <c r="K71" s="21">
        <v>43748</v>
      </c>
      <c r="L71" s="19" t="s">
        <v>468</v>
      </c>
      <c r="M71" s="13"/>
      <c r="N71" s="13"/>
      <c r="O71" s="13"/>
      <c r="P71" s="13"/>
      <c r="Q71" s="13"/>
      <c r="R71" s="13"/>
      <c r="S71" s="13"/>
      <c r="T71" s="13"/>
      <c r="U71" s="13"/>
      <c r="V71" s="13"/>
      <c r="W71" s="13"/>
      <c r="X71" s="13"/>
      <c r="Y71" s="13"/>
      <c r="Z71" s="13"/>
    </row>
    <row r="72" spans="1:26" ht="189" customHeight="1">
      <c r="A72" s="18" t="s">
        <v>396</v>
      </c>
      <c r="B72" s="19" t="s">
        <v>459</v>
      </c>
      <c r="C72" s="19" t="s">
        <v>673</v>
      </c>
      <c r="D72" s="19"/>
      <c r="E72" s="19" t="s">
        <v>488</v>
      </c>
      <c r="F72" s="19" t="s">
        <v>463</v>
      </c>
      <c r="G72" s="20" t="s">
        <v>674</v>
      </c>
      <c r="H72" s="19" t="s">
        <v>465</v>
      </c>
      <c r="I72" s="19" t="s">
        <v>654</v>
      </c>
      <c r="J72" s="19" t="s">
        <v>467</v>
      </c>
      <c r="K72" s="22" t="s">
        <v>675</v>
      </c>
      <c r="L72" s="19" t="s">
        <v>468</v>
      </c>
      <c r="M72" s="13"/>
      <c r="N72" s="13"/>
      <c r="O72" s="13"/>
      <c r="P72" s="13"/>
      <c r="Q72" s="13"/>
      <c r="R72" s="13"/>
      <c r="S72" s="13"/>
      <c r="T72" s="13"/>
      <c r="U72" s="13"/>
      <c r="V72" s="13"/>
      <c r="W72" s="13"/>
      <c r="X72" s="13"/>
      <c r="Y72" s="13"/>
      <c r="Z72" s="13"/>
    </row>
    <row r="73" spans="1:26" ht="189" customHeight="1">
      <c r="A73" s="18" t="s">
        <v>396</v>
      </c>
      <c r="B73" s="19" t="s">
        <v>459</v>
      </c>
      <c r="C73" s="19" t="s">
        <v>676</v>
      </c>
      <c r="D73" s="19"/>
      <c r="E73" s="19" t="s">
        <v>488</v>
      </c>
      <c r="F73" s="19" t="s">
        <v>463</v>
      </c>
      <c r="G73" s="20" t="s">
        <v>677</v>
      </c>
      <c r="H73" s="19" t="s">
        <v>465</v>
      </c>
      <c r="I73" s="19" t="s">
        <v>466</v>
      </c>
      <c r="J73" s="19" t="s">
        <v>467</v>
      </c>
      <c r="K73" s="21">
        <v>43698</v>
      </c>
      <c r="L73" s="19" t="s">
        <v>498</v>
      </c>
      <c r="M73" s="13"/>
      <c r="N73" s="13"/>
      <c r="O73" s="13"/>
      <c r="P73" s="13"/>
      <c r="Q73" s="13"/>
      <c r="R73" s="13"/>
      <c r="S73" s="13"/>
      <c r="T73" s="13"/>
      <c r="U73" s="13"/>
      <c r="V73" s="13"/>
      <c r="W73" s="13"/>
      <c r="X73" s="13"/>
      <c r="Y73" s="13"/>
      <c r="Z73" s="13"/>
    </row>
    <row r="74" spans="1:26" ht="189" customHeight="1">
      <c r="A74" s="18" t="s">
        <v>396</v>
      </c>
      <c r="B74" s="19" t="s">
        <v>459</v>
      </c>
      <c r="C74" s="19" t="s">
        <v>678</v>
      </c>
      <c r="D74" s="19"/>
      <c r="E74" s="19" t="s">
        <v>488</v>
      </c>
      <c r="F74" s="19" t="s">
        <v>463</v>
      </c>
      <c r="G74" s="20" t="s">
        <v>679</v>
      </c>
      <c r="H74" s="19" t="s">
        <v>465</v>
      </c>
      <c r="I74" s="19" t="s">
        <v>466</v>
      </c>
      <c r="J74" s="19" t="s">
        <v>467</v>
      </c>
      <c r="K74" s="21">
        <v>43335</v>
      </c>
      <c r="L74" s="19" t="s">
        <v>498</v>
      </c>
      <c r="M74" s="13"/>
      <c r="N74" s="13"/>
      <c r="O74" s="13"/>
      <c r="P74" s="13"/>
      <c r="Q74" s="13"/>
      <c r="R74" s="13"/>
      <c r="S74" s="13"/>
      <c r="T74" s="13"/>
      <c r="U74" s="13"/>
      <c r="V74" s="13"/>
      <c r="W74" s="13"/>
      <c r="X74" s="13"/>
      <c r="Y74" s="13"/>
      <c r="Z74" s="13"/>
    </row>
    <row r="75" spans="1:26" ht="189" customHeight="1">
      <c r="A75" s="18" t="s">
        <v>396</v>
      </c>
      <c r="B75" s="19" t="s">
        <v>459</v>
      </c>
      <c r="C75" s="19" t="s">
        <v>680</v>
      </c>
      <c r="D75" s="19"/>
      <c r="E75" s="19" t="s">
        <v>488</v>
      </c>
      <c r="F75" s="19" t="s">
        <v>463</v>
      </c>
      <c r="G75" s="20" t="s">
        <v>681</v>
      </c>
      <c r="H75" s="19" t="s">
        <v>465</v>
      </c>
      <c r="I75" s="19" t="s">
        <v>466</v>
      </c>
      <c r="J75" s="19" t="s">
        <v>467</v>
      </c>
      <c r="K75" s="21">
        <v>43833</v>
      </c>
      <c r="L75" s="19" t="s">
        <v>498</v>
      </c>
      <c r="M75" s="13"/>
      <c r="N75" s="13"/>
      <c r="O75" s="13"/>
      <c r="P75" s="13"/>
      <c r="Q75" s="13"/>
      <c r="R75" s="13"/>
      <c r="S75" s="13"/>
      <c r="T75" s="13"/>
      <c r="U75" s="13"/>
      <c r="V75" s="13"/>
      <c r="W75" s="13"/>
      <c r="X75" s="13"/>
      <c r="Y75" s="13"/>
      <c r="Z75" s="13"/>
    </row>
    <row r="76" spans="1:26" ht="78.75" customHeight="1">
      <c r="A76" s="18" t="s">
        <v>396</v>
      </c>
      <c r="B76" s="19" t="s">
        <v>459</v>
      </c>
      <c r="C76" s="19" t="s">
        <v>682</v>
      </c>
      <c r="D76" s="19" t="s">
        <v>683</v>
      </c>
      <c r="E76" s="19" t="s">
        <v>543</v>
      </c>
      <c r="F76" s="19" t="s">
        <v>463</v>
      </c>
      <c r="G76" s="20" t="s">
        <v>684</v>
      </c>
      <c r="H76" s="19" t="s">
        <v>465</v>
      </c>
      <c r="I76" s="19" t="s">
        <v>396</v>
      </c>
      <c r="J76" s="19" t="s">
        <v>467</v>
      </c>
      <c r="K76" s="21">
        <v>43304</v>
      </c>
      <c r="L76" s="19" t="s">
        <v>498</v>
      </c>
      <c r="M76" s="13"/>
      <c r="N76" s="13"/>
      <c r="O76" s="13"/>
      <c r="P76" s="13"/>
      <c r="Q76" s="13"/>
      <c r="R76" s="13"/>
      <c r="S76" s="13"/>
      <c r="T76" s="13"/>
      <c r="U76" s="13"/>
      <c r="V76" s="13"/>
      <c r="W76" s="13"/>
      <c r="X76" s="13"/>
      <c r="Y76" s="13"/>
      <c r="Z76" s="13"/>
    </row>
    <row r="77" spans="1:26" ht="64.5" customHeight="1">
      <c r="A77" s="28"/>
      <c r="B77" s="29"/>
      <c r="C77" s="29"/>
      <c r="D77" s="29"/>
      <c r="E77" s="29"/>
      <c r="F77" s="30"/>
      <c r="G77" s="29"/>
      <c r="H77" s="29"/>
      <c r="I77" s="29"/>
      <c r="J77" s="29"/>
      <c r="K77" s="31"/>
      <c r="L77" s="29"/>
      <c r="M77" s="13"/>
      <c r="N77" s="13"/>
      <c r="O77" s="13"/>
      <c r="P77" s="13"/>
      <c r="Q77" s="13"/>
      <c r="R77" s="13"/>
      <c r="S77" s="13"/>
      <c r="T77" s="13"/>
      <c r="U77" s="13"/>
      <c r="V77" s="13"/>
      <c r="W77" s="13"/>
      <c r="X77" s="13"/>
      <c r="Y77" s="13"/>
      <c r="Z77" s="13"/>
    </row>
    <row r="78" spans="1:26" ht="64.5" customHeight="1">
      <c r="A78" s="28"/>
      <c r="B78" s="29"/>
      <c r="C78" s="29"/>
      <c r="D78" s="29"/>
      <c r="E78" s="29"/>
      <c r="F78" s="30"/>
      <c r="G78" s="29"/>
      <c r="H78" s="29"/>
      <c r="I78" s="29"/>
      <c r="J78" s="29"/>
      <c r="K78" s="31"/>
      <c r="L78" s="29"/>
      <c r="M78" s="13"/>
      <c r="N78" s="13"/>
      <c r="O78" s="13"/>
      <c r="P78" s="13"/>
      <c r="Q78" s="13"/>
      <c r="R78" s="13"/>
      <c r="S78" s="13"/>
      <c r="T78" s="13"/>
      <c r="U78" s="13"/>
      <c r="V78" s="13"/>
      <c r="W78" s="13"/>
      <c r="X78" s="13"/>
      <c r="Y78" s="13"/>
      <c r="Z78" s="13"/>
    </row>
    <row r="79" spans="1:26" ht="64.5" customHeight="1">
      <c r="A79" s="28"/>
      <c r="B79" s="29"/>
      <c r="C79" s="29"/>
      <c r="D79" s="29"/>
      <c r="E79" s="29"/>
      <c r="F79" s="30"/>
      <c r="G79" s="29"/>
      <c r="H79" s="29"/>
      <c r="I79" s="29"/>
      <c r="J79" s="29"/>
      <c r="K79" s="31"/>
      <c r="L79" s="29"/>
      <c r="M79" s="13"/>
      <c r="N79" s="13"/>
      <c r="O79" s="13"/>
      <c r="P79" s="13"/>
      <c r="Q79" s="13"/>
      <c r="R79" s="13"/>
      <c r="S79" s="13"/>
      <c r="T79" s="13"/>
      <c r="U79" s="13"/>
      <c r="V79" s="13"/>
      <c r="W79" s="13"/>
      <c r="X79" s="13"/>
      <c r="Y79" s="13"/>
      <c r="Z79" s="13"/>
    </row>
    <row r="80" spans="1:26" ht="64.5" customHeight="1">
      <c r="A80" s="28"/>
      <c r="B80" s="29"/>
      <c r="C80" s="29"/>
      <c r="D80" s="29"/>
      <c r="E80" s="29"/>
      <c r="F80" s="30"/>
      <c r="G80" s="29"/>
      <c r="H80" s="29"/>
      <c r="I80" s="29"/>
      <c r="J80" s="29"/>
      <c r="K80" s="31"/>
      <c r="L80" s="29"/>
      <c r="M80" s="13"/>
      <c r="N80" s="13"/>
      <c r="O80" s="13"/>
      <c r="P80" s="13"/>
      <c r="Q80" s="13"/>
      <c r="R80" s="13"/>
      <c r="S80" s="13"/>
      <c r="T80" s="13"/>
      <c r="U80" s="13"/>
      <c r="V80" s="13"/>
      <c r="W80" s="13"/>
      <c r="X80" s="13"/>
      <c r="Y80" s="13"/>
      <c r="Z80" s="13"/>
    </row>
    <row r="81" spans="1:26" ht="64.5" customHeight="1">
      <c r="A81" s="28"/>
      <c r="B81" s="29"/>
      <c r="C81" s="29"/>
      <c r="D81" s="29"/>
      <c r="E81" s="29"/>
      <c r="F81" s="30"/>
      <c r="G81" s="29"/>
      <c r="H81" s="29"/>
      <c r="I81" s="29"/>
      <c r="J81" s="29"/>
      <c r="K81" s="31"/>
      <c r="L81" s="29"/>
      <c r="M81" s="13"/>
      <c r="N81" s="13"/>
      <c r="O81" s="13"/>
      <c r="P81" s="13"/>
      <c r="Q81" s="13"/>
      <c r="R81" s="13"/>
      <c r="S81" s="13"/>
      <c r="T81" s="13"/>
      <c r="U81" s="13"/>
      <c r="V81" s="13"/>
      <c r="W81" s="13"/>
      <c r="X81" s="13"/>
      <c r="Y81" s="13"/>
      <c r="Z81" s="13"/>
    </row>
    <row r="82" spans="1:26" ht="64.5" customHeight="1">
      <c r="A82" s="28"/>
      <c r="B82" s="29"/>
      <c r="C82" s="29"/>
      <c r="D82" s="29"/>
      <c r="E82" s="29"/>
      <c r="F82" s="30"/>
      <c r="G82" s="29"/>
      <c r="H82" s="29"/>
      <c r="I82" s="29"/>
      <c r="J82" s="29"/>
      <c r="K82" s="31"/>
      <c r="L82" s="29"/>
      <c r="M82" s="13"/>
      <c r="N82" s="13"/>
      <c r="O82" s="13"/>
      <c r="P82" s="13"/>
      <c r="Q82" s="13"/>
      <c r="R82" s="13"/>
      <c r="S82" s="13"/>
      <c r="T82" s="13"/>
      <c r="U82" s="13"/>
      <c r="V82" s="13"/>
      <c r="W82" s="13"/>
      <c r="X82" s="13"/>
      <c r="Y82" s="13"/>
      <c r="Z82" s="13"/>
    </row>
    <row r="83" spans="1:26" ht="64.5" customHeight="1">
      <c r="A83" s="28"/>
      <c r="B83" s="29"/>
      <c r="C83" s="29"/>
      <c r="D83" s="29"/>
      <c r="E83" s="29"/>
      <c r="F83" s="30"/>
      <c r="G83" s="29"/>
      <c r="H83" s="29"/>
      <c r="I83" s="29"/>
      <c r="J83" s="29"/>
      <c r="K83" s="31"/>
      <c r="L83" s="29"/>
      <c r="M83" s="13"/>
      <c r="N83" s="13"/>
      <c r="O83" s="13"/>
      <c r="P83" s="13"/>
      <c r="Q83" s="13"/>
      <c r="R83" s="13"/>
      <c r="S83" s="13"/>
      <c r="T83" s="13"/>
      <c r="U83" s="13"/>
      <c r="V83" s="13"/>
      <c r="W83" s="13"/>
      <c r="X83" s="13"/>
      <c r="Y83" s="13"/>
      <c r="Z83" s="13"/>
    </row>
    <row r="84" spans="1:26" ht="64.5" customHeight="1">
      <c r="A84" s="28"/>
      <c r="B84" s="29"/>
      <c r="C84" s="29"/>
      <c r="D84" s="29"/>
      <c r="E84" s="29"/>
      <c r="F84" s="30"/>
      <c r="G84" s="29"/>
      <c r="H84" s="29"/>
      <c r="I84" s="29"/>
      <c r="J84" s="29"/>
      <c r="K84" s="31"/>
      <c r="L84" s="29"/>
      <c r="M84" s="13"/>
      <c r="N84" s="13"/>
      <c r="O84" s="13"/>
      <c r="P84" s="13"/>
      <c r="Q84" s="13"/>
      <c r="R84" s="13"/>
      <c r="S84" s="13"/>
      <c r="T84" s="13"/>
      <c r="U84" s="13"/>
      <c r="V84" s="13"/>
      <c r="W84" s="13"/>
      <c r="X84" s="13"/>
      <c r="Y84" s="13"/>
      <c r="Z84" s="13"/>
    </row>
    <row r="85" spans="1:26" ht="64.5" customHeight="1">
      <c r="A85" s="28"/>
      <c r="B85" s="29"/>
      <c r="C85" s="29"/>
      <c r="D85" s="29"/>
      <c r="E85" s="29"/>
      <c r="F85" s="30"/>
      <c r="G85" s="29"/>
      <c r="H85" s="29"/>
      <c r="I85" s="29"/>
      <c r="J85" s="29"/>
      <c r="K85" s="31"/>
      <c r="L85" s="29"/>
      <c r="M85" s="13"/>
      <c r="N85" s="13"/>
      <c r="O85" s="13"/>
      <c r="P85" s="13"/>
      <c r="Q85" s="13"/>
      <c r="R85" s="13"/>
      <c r="S85" s="13"/>
      <c r="T85" s="13"/>
      <c r="U85" s="13"/>
      <c r="V85" s="13"/>
      <c r="W85" s="13"/>
      <c r="X85" s="13"/>
      <c r="Y85" s="13"/>
      <c r="Z85" s="13"/>
    </row>
    <row r="86" spans="1:26" ht="64.5" customHeight="1">
      <c r="A86" s="28"/>
      <c r="B86" s="29"/>
      <c r="C86" s="29"/>
      <c r="D86" s="29"/>
      <c r="E86" s="29"/>
      <c r="F86" s="30"/>
      <c r="G86" s="29"/>
      <c r="H86" s="29"/>
      <c r="I86" s="29"/>
      <c r="J86" s="29"/>
      <c r="K86" s="31"/>
      <c r="L86" s="29"/>
      <c r="M86" s="13"/>
      <c r="N86" s="13"/>
      <c r="O86" s="13"/>
      <c r="P86" s="13"/>
      <c r="Q86" s="13"/>
      <c r="R86" s="13"/>
      <c r="S86" s="13"/>
      <c r="T86" s="13"/>
      <c r="U86" s="13"/>
      <c r="V86" s="13"/>
      <c r="W86" s="13"/>
      <c r="X86" s="13"/>
      <c r="Y86" s="13"/>
      <c r="Z86" s="13"/>
    </row>
    <row r="87" spans="1:26" ht="64.5" customHeight="1">
      <c r="A87" s="28"/>
      <c r="B87" s="29"/>
      <c r="C87" s="29"/>
      <c r="D87" s="29"/>
      <c r="E87" s="29"/>
      <c r="F87" s="30"/>
      <c r="G87" s="29"/>
      <c r="H87" s="29"/>
      <c r="I87" s="29"/>
      <c r="J87" s="29"/>
      <c r="K87" s="31"/>
      <c r="L87" s="29"/>
      <c r="M87" s="13"/>
      <c r="N87" s="13"/>
      <c r="O87" s="13"/>
      <c r="P87" s="13"/>
      <c r="Q87" s="13"/>
      <c r="R87" s="13"/>
      <c r="S87" s="13"/>
      <c r="T87" s="13"/>
      <c r="U87" s="13"/>
      <c r="V87" s="13"/>
      <c r="W87" s="13"/>
      <c r="X87" s="13"/>
      <c r="Y87" s="13"/>
      <c r="Z87" s="13"/>
    </row>
    <row r="88" spans="1:26" ht="64.5" customHeight="1">
      <c r="A88" s="28"/>
      <c r="B88" s="29"/>
      <c r="C88" s="29"/>
      <c r="D88" s="29"/>
      <c r="E88" s="29"/>
      <c r="F88" s="30"/>
      <c r="G88" s="29"/>
      <c r="H88" s="29"/>
      <c r="I88" s="29"/>
      <c r="J88" s="29"/>
      <c r="K88" s="31"/>
      <c r="L88" s="29"/>
      <c r="M88" s="13"/>
      <c r="N88" s="13"/>
      <c r="O88" s="13"/>
      <c r="P88" s="13"/>
      <c r="Q88" s="13"/>
      <c r="R88" s="13"/>
      <c r="S88" s="13"/>
      <c r="T88" s="13"/>
      <c r="U88" s="13"/>
      <c r="V88" s="13"/>
      <c r="W88" s="13"/>
      <c r="X88" s="13"/>
      <c r="Y88" s="13"/>
      <c r="Z88" s="13"/>
    </row>
    <row r="89" spans="1:26" ht="64.5" customHeight="1">
      <c r="A89" s="28"/>
      <c r="B89" s="29"/>
      <c r="C89" s="29"/>
      <c r="D89" s="29"/>
      <c r="E89" s="29"/>
      <c r="F89" s="30"/>
      <c r="G89" s="29"/>
      <c r="H89" s="29"/>
      <c r="I89" s="29"/>
      <c r="J89" s="29"/>
      <c r="K89" s="31"/>
      <c r="L89" s="29"/>
      <c r="M89" s="13"/>
      <c r="N89" s="13"/>
      <c r="O89" s="13"/>
      <c r="P89" s="13"/>
      <c r="Q89" s="13"/>
      <c r="R89" s="13"/>
      <c r="S89" s="13"/>
      <c r="T89" s="13"/>
      <c r="U89" s="13"/>
      <c r="V89" s="13"/>
      <c r="W89" s="13"/>
      <c r="X89" s="13"/>
      <c r="Y89" s="13"/>
      <c r="Z89" s="13"/>
    </row>
    <row r="90" spans="1:26" ht="64.5" customHeight="1">
      <c r="A90" s="28"/>
      <c r="B90" s="29"/>
      <c r="C90" s="29"/>
      <c r="D90" s="29"/>
      <c r="E90" s="29"/>
      <c r="F90" s="30"/>
      <c r="G90" s="29"/>
      <c r="H90" s="29"/>
      <c r="I90" s="29"/>
      <c r="J90" s="29"/>
      <c r="K90" s="31"/>
      <c r="L90" s="29"/>
      <c r="M90" s="13"/>
      <c r="N90" s="13"/>
      <c r="O90" s="13"/>
      <c r="P90" s="13"/>
      <c r="Q90" s="13"/>
      <c r="R90" s="13"/>
      <c r="S90" s="13"/>
      <c r="T90" s="13"/>
      <c r="U90" s="13"/>
      <c r="V90" s="13"/>
      <c r="W90" s="13"/>
      <c r="X90" s="13"/>
      <c r="Y90" s="13"/>
      <c r="Z90" s="13"/>
    </row>
    <row r="91" spans="1:26" ht="64.5" customHeight="1">
      <c r="A91" s="28"/>
      <c r="B91" s="29"/>
      <c r="C91" s="29"/>
      <c r="D91" s="29"/>
      <c r="E91" s="29"/>
      <c r="F91" s="30"/>
      <c r="G91" s="29"/>
      <c r="H91" s="29"/>
      <c r="I91" s="29"/>
      <c r="J91" s="29"/>
      <c r="K91" s="31"/>
      <c r="L91" s="29"/>
      <c r="M91" s="13"/>
      <c r="N91" s="13"/>
      <c r="O91" s="13"/>
      <c r="P91" s="13"/>
      <c r="Q91" s="13"/>
      <c r="R91" s="13"/>
      <c r="S91" s="13"/>
      <c r="T91" s="13"/>
      <c r="U91" s="13"/>
      <c r="V91" s="13"/>
      <c r="W91" s="13"/>
      <c r="X91" s="13"/>
      <c r="Y91" s="13"/>
      <c r="Z91" s="13"/>
    </row>
    <row r="92" spans="1:26" ht="64.5" customHeight="1">
      <c r="A92" s="28"/>
      <c r="B92" s="29"/>
      <c r="C92" s="29"/>
      <c r="D92" s="29"/>
      <c r="E92" s="29"/>
      <c r="F92" s="30"/>
      <c r="G92" s="29"/>
      <c r="H92" s="29"/>
      <c r="I92" s="29"/>
      <c r="J92" s="29"/>
      <c r="K92" s="31"/>
      <c r="L92" s="29"/>
      <c r="M92" s="13"/>
      <c r="N92" s="13"/>
      <c r="O92" s="13"/>
      <c r="P92" s="13"/>
      <c r="Q92" s="13"/>
      <c r="R92" s="13"/>
      <c r="S92" s="13"/>
      <c r="T92" s="13"/>
      <c r="U92" s="13"/>
      <c r="V92" s="13"/>
      <c r="W92" s="13"/>
      <c r="X92" s="13"/>
      <c r="Y92" s="13"/>
      <c r="Z92" s="13"/>
    </row>
    <row r="93" spans="1:26" ht="64.5" customHeight="1">
      <c r="A93" s="28"/>
      <c r="B93" s="29"/>
      <c r="C93" s="29"/>
      <c r="D93" s="29"/>
      <c r="E93" s="29"/>
      <c r="F93" s="30"/>
      <c r="G93" s="29"/>
      <c r="H93" s="29"/>
      <c r="I93" s="29"/>
      <c r="J93" s="29"/>
      <c r="K93" s="31"/>
      <c r="L93" s="29"/>
      <c r="M93" s="13"/>
      <c r="N93" s="13"/>
      <c r="O93" s="13"/>
      <c r="P93" s="13"/>
      <c r="Q93" s="13"/>
      <c r="R93" s="13"/>
      <c r="S93" s="13"/>
      <c r="T93" s="13"/>
      <c r="U93" s="13"/>
      <c r="V93" s="13"/>
      <c r="W93" s="13"/>
      <c r="X93" s="13"/>
      <c r="Y93" s="13"/>
      <c r="Z93" s="13"/>
    </row>
    <row r="94" spans="1:26" ht="64.5" customHeight="1">
      <c r="A94" s="28"/>
      <c r="B94" s="29"/>
      <c r="C94" s="29"/>
      <c r="D94" s="29"/>
      <c r="E94" s="29"/>
      <c r="F94" s="30"/>
      <c r="G94" s="29"/>
      <c r="H94" s="29"/>
      <c r="I94" s="29"/>
      <c r="J94" s="29"/>
      <c r="K94" s="31"/>
      <c r="L94" s="29"/>
      <c r="M94" s="13"/>
      <c r="N94" s="13"/>
      <c r="O94" s="13"/>
      <c r="P94" s="13"/>
      <c r="Q94" s="13"/>
      <c r="R94" s="13"/>
      <c r="S94" s="13"/>
      <c r="T94" s="13"/>
      <c r="U94" s="13"/>
      <c r="V94" s="13"/>
      <c r="W94" s="13"/>
      <c r="X94" s="13"/>
      <c r="Y94" s="13"/>
      <c r="Z94" s="13"/>
    </row>
    <row r="95" spans="1:26" ht="64.5" customHeight="1">
      <c r="A95" s="28"/>
      <c r="B95" s="29"/>
      <c r="C95" s="29"/>
      <c r="D95" s="29"/>
      <c r="E95" s="29"/>
      <c r="F95" s="30"/>
      <c r="G95" s="29"/>
      <c r="H95" s="29"/>
      <c r="I95" s="29"/>
      <c r="J95" s="29"/>
      <c r="K95" s="31"/>
      <c r="L95" s="29"/>
      <c r="M95" s="13"/>
      <c r="N95" s="13"/>
      <c r="O95" s="13"/>
      <c r="P95" s="13"/>
      <c r="Q95" s="13"/>
      <c r="R95" s="13"/>
      <c r="S95" s="13"/>
      <c r="T95" s="13"/>
      <c r="U95" s="13"/>
      <c r="V95" s="13"/>
      <c r="W95" s="13"/>
      <c r="X95" s="13"/>
      <c r="Y95" s="13"/>
      <c r="Z95" s="13"/>
    </row>
    <row r="96" spans="1:26" ht="64.5" customHeight="1">
      <c r="A96" s="28"/>
      <c r="B96" s="29"/>
      <c r="C96" s="29"/>
      <c r="D96" s="29"/>
      <c r="E96" s="29"/>
      <c r="F96" s="30"/>
      <c r="G96" s="29"/>
      <c r="H96" s="29"/>
      <c r="I96" s="29"/>
      <c r="J96" s="29"/>
      <c r="K96" s="31"/>
      <c r="L96" s="29"/>
      <c r="M96" s="13"/>
      <c r="N96" s="13"/>
      <c r="O96" s="13"/>
      <c r="P96" s="13"/>
      <c r="Q96" s="13"/>
      <c r="R96" s="13"/>
      <c r="S96" s="13"/>
      <c r="T96" s="13"/>
      <c r="U96" s="13"/>
      <c r="V96" s="13"/>
      <c r="W96" s="13"/>
      <c r="X96" s="13"/>
      <c r="Y96" s="13"/>
      <c r="Z96" s="13"/>
    </row>
    <row r="97" spans="1:26" ht="64.5" customHeight="1">
      <c r="A97" s="28"/>
      <c r="B97" s="29"/>
      <c r="C97" s="29"/>
      <c r="D97" s="29"/>
      <c r="E97" s="29"/>
      <c r="F97" s="30"/>
      <c r="G97" s="29"/>
      <c r="H97" s="29"/>
      <c r="I97" s="29"/>
      <c r="J97" s="29"/>
      <c r="K97" s="31"/>
      <c r="L97" s="29"/>
      <c r="M97" s="13"/>
      <c r="N97" s="13"/>
      <c r="O97" s="13"/>
      <c r="P97" s="13"/>
      <c r="Q97" s="13"/>
      <c r="R97" s="13"/>
      <c r="S97" s="13"/>
      <c r="T97" s="13"/>
      <c r="U97" s="13"/>
      <c r="V97" s="13"/>
      <c r="W97" s="13"/>
      <c r="X97" s="13"/>
      <c r="Y97" s="13"/>
      <c r="Z97" s="13"/>
    </row>
    <row r="98" spans="1:26" ht="64.5" customHeight="1">
      <c r="A98" s="28"/>
      <c r="B98" s="29"/>
      <c r="C98" s="29"/>
      <c r="D98" s="29"/>
      <c r="E98" s="29"/>
      <c r="F98" s="30"/>
      <c r="G98" s="29"/>
      <c r="H98" s="29"/>
      <c r="I98" s="29"/>
      <c r="J98" s="29"/>
      <c r="K98" s="31"/>
      <c r="L98" s="29"/>
      <c r="M98" s="13"/>
      <c r="N98" s="13"/>
      <c r="O98" s="13"/>
      <c r="P98" s="13"/>
      <c r="Q98" s="13"/>
      <c r="R98" s="13"/>
      <c r="S98" s="13"/>
      <c r="T98" s="13"/>
      <c r="U98" s="13"/>
      <c r="V98" s="13"/>
      <c r="W98" s="13"/>
      <c r="X98" s="13"/>
      <c r="Y98" s="13"/>
      <c r="Z98" s="13"/>
    </row>
    <row r="99" spans="1:26" ht="64.5" customHeight="1">
      <c r="A99" s="28"/>
      <c r="B99" s="29"/>
      <c r="C99" s="29"/>
      <c r="D99" s="29"/>
      <c r="E99" s="29"/>
      <c r="F99" s="30"/>
      <c r="G99" s="29"/>
      <c r="H99" s="29"/>
      <c r="I99" s="29"/>
      <c r="J99" s="29"/>
      <c r="K99" s="31"/>
      <c r="L99" s="29"/>
      <c r="M99" s="13"/>
      <c r="N99" s="13"/>
      <c r="O99" s="13"/>
      <c r="P99" s="13"/>
      <c r="Q99" s="13"/>
      <c r="R99" s="13"/>
      <c r="S99" s="13"/>
      <c r="T99" s="13"/>
      <c r="U99" s="13"/>
      <c r="V99" s="13"/>
      <c r="W99" s="13"/>
      <c r="X99" s="13"/>
      <c r="Y99" s="13"/>
      <c r="Z99" s="13"/>
    </row>
    <row r="100" spans="1:26" ht="64.5" customHeight="1">
      <c r="A100" s="28"/>
      <c r="B100" s="29"/>
      <c r="C100" s="29"/>
      <c r="D100" s="29"/>
      <c r="E100" s="29"/>
      <c r="F100" s="30"/>
      <c r="G100" s="29"/>
      <c r="H100" s="29"/>
      <c r="I100" s="29"/>
      <c r="J100" s="29"/>
      <c r="K100" s="31"/>
      <c r="L100" s="29"/>
      <c r="M100" s="13"/>
      <c r="N100" s="13"/>
      <c r="O100" s="13"/>
      <c r="P100" s="13"/>
      <c r="Q100" s="13"/>
      <c r="R100" s="13"/>
      <c r="S100" s="13"/>
      <c r="T100" s="13"/>
      <c r="U100" s="13"/>
      <c r="V100" s="13"/>
      <c r="W100" s="13"/>
      <c r="X100" s="13"/>
      <c r="Y100" s="13"/>
      <c r="Z100" s="13"/>
    </row>
    <row r="101" spans="1:26" ht="64.5" customHeight="1">
      <c r="A101" s="28"/>
      <c r="B101" s="29"/>
      <c r="C101" s="29"/>
      <c r="D101" s="29"/>
      <c r="E101" s="29"/>
      <c r="F101" s="30"/>
      <c r="G101" s="29"/>
      <c r="H101" s="29"/>
      <c r="I101" s="29"/>
      <c r="J101" s="29"/>
      <c r="K101" s="31"/>
      <c r="L101" s="29"/>
      <c r="M101" s="13"/>
      <c r="N101" s="13"/>
      <c r="O101" s="13"/>
      <c r="P101" s="13"/>
      <c r="Q101" s="13"/>
      <c r="R101" s="13"/>
      <c r="S101" s="13"/>
      <c r="T101" s="13"/>
      <c r="U101" s="13"/>
      <c r="V101" s="13"/>
      <c r="W101" s="13"/>
      <c r="X101" s="13"/>
      <c r="Y101" s="13"/>
      <c r="Z101" s="13"/>
    </row>
    <row r="102" spans="1:26" ht="64.5" customHeight="1">
      <c r="A102" s="28"/>
      <c r="B102" s="29"/>
      <c r="C102" s="29"/>
      <c r="D102" s="29"/>
      <c r="E102" s="29"/>
      <c r="F102" s="30"/>
      <c r="G102" s="29"/>
      <c r="H102" s="29"/>
      <c r="I102" s="29"/>
      <c r="J102" s="29"/>
      <c r="K102" s="31"/>
      <c r="L102" s="29"/>
      <c r="M102" s="13"/>
      <c r="N102" s="13"/>
      <c r="O102" s="13"/>
      <c r="P102" s="13"/>
      <c r="Q102" s="13"/>
      <c r="R102" s="13"/>
      <c r="S102" s="13"/>
      <c r="T102" s="13"/>
      <c r="U102" s="13"/>
      <c r="V102" s="13"/>
      <c r="W102" s="13"/>
      <c r="X102" s="13"/>
      <c r="Y102" s="13"/>
      <c r="Z102" s="13"/>
    </row>
    <row r="103" spans="1:26" ht="64.5" customHeight="1">
      <c r="A103" s="28"/>
      <c r="B103" s="29"/>
      <c r="C103" s="29"/>
      <c r="D103" s="29"/>
      <c r="E103" s="29"/>
      <c r="F103" s="30"/>
      <c r="G103" s="29"/>
      <c r="H103" s="29"/>
      <c r="I103" s="29"/>
      <c r="J103" s="29"/>
      <c r="K103" s="31"/>
      <c r="L103" s="29"/>
      <c r="M103" s="13"/>
      <c r="N103" s="13"/>
      <c r="O103" s="13"/>
      <c r="P103" s="13"/>
      <c r="Q103" s="13"/>
      <c r="R103" s="13"/>
      <c r="S103" s="13"/>
      <c r="T103" s="13"/>
      <c r="U103" s="13"/>
      <c r="V103" s="13"/>
      <c r="W103" s="13"/>
      <c r="X103" s="13"/>
      <c r="Y103" s="13"/>
      <c r="Z103" s="13"/>
    </row>
    <row r="104" spans="1:26" ht="64.5" customHeight="1">
      <c r="A104" s="28"/>
      <c r="B104" s="29"/>
      <c r="C104" s="29"/>
      <c r="D104" s="29"/>
      <c r="E104" s="29"/>
      <c r="F104" s="30"/>
      <c r="G104" s="29"/>
      <c r="H104" s="29"/>
      <c r="I104" s="29"/>
      <c r="J104" s="29"/>
      <c r="K104" s="31"/>
      <c r="L104" s="29"/>
      <c r="M104" s="13"/>
      <c r="N104" s="13"/>
      <c r="O104" s="13"/>
      <c r="P104" s="13"/>
      <c r="Q104" s="13"/>
      <c r="R104" s="13"/>
      <c r="S104" s="13"/>
      <c r="T104" s="13"/>
      <c r="U104" s="13"/>
      <c r="V104" s="13"/>
      <c r="W104" s="13"/>
      <c r="X104" s="13"/>
      <c r="Y104" s="13"/>
      <c r="Z104" s="13"/>
    </row>
    <row r="105" spans="1:26" ht="64.5" customHeight="1">
      <c r="A105" s="28"/>
      <c r="B105" s="29"/>
      <c r="C105" s="29"/>
      <c r="D105" s="29"/>
      <c r="E105" s="29"/>
      <c r="F105" s="30"/>
      <c r="G105" s="29"/>
      <c r="H105" s="29"/>
      <c r="I105" s="29"/>
      <c r="J105" s="29"/>
      <c r="K105" s="31"/>
      <c r="L105" s="29"/>
      <c r="M105" s="13"/>
      <c r="N105" s="13"/>
      <c r="O105" s="13"/>
      <c r="P105" s="13"/>
      <c r="Q105" s="13"/>
      <c r="R105" s="13"/>
      <c r="S105" s="13"/>
      <c r="T105" s="13"/>
      <c r="U105" s="13"/>
      <c r="V105" s="13"/>
      <c r="W105" s="13"/>
      <c r="X105" s="13"/>
      <c r="Y105" s="13"/>
      <c r="Z105" s="13"/>
    </row>
    <row r="106" spans="1:26" ht="64.5" customHeight="1">
      <c r="A106" s="28"/>
      <c r="B106" s="29"/>
      <c r="C106" s="29"/>
      <c r="D106" s="29"/>
      <c r="E106" s="29"/>
      <c r="F106" s="30"/>
      <c r="G106" s="29"/>
      <c r="H106" s="29"/>
      <c r="I106" s="29"/>
      <c r="J106" s="29"/>
      <c r="K106" s="31"/>
      <c r="L106" s="29"/>
      <c r="M106" s="13"/>
      <c r="N106" s="13"/>
      <c r="O106" s="13"/>
      <c r="P106" s="13"/>
      <c r="Q106" s="13"/>
      <c r="R106" s="13"/>
      <c r="S106" s="13"/>
      <c r="T106" s="13"/>
      <c r="U106" s="13"/>
      <c r="V106" s="13"/>
      <c r="W106" s="13"/>
      <c r="X106" s="13"/>
      <c r="Y106" s="13"/>
      <c r="Z106" s="13"/>
    </row>
    <row r="107" spans="1:26" ht="64.5" customHeight="1">
      <c r="A107" s="28"/>
      <c r="B107" s="29"/>
      <c r="C107" s="29"/>
      <c r="D107" s="29"/>
      <c r="E107" s="29"/>
      <c r="F107" s="30"/>
      <c r="G107" s="29"/>
      <c r="H107" s="29"/>
      <c r="I107" s="29"/>
      <c r="J107" s="29"/>
      <c r="K107" s="31"/>
      <c r="L107" s="29"/>
      <c r="M107" s="13"/>
      <c r="N107" s="13"/>
      <c r="O107" s="13"/>
      <c r="P107" s="13"/>
      <c r="Q107" s="13"/>
      <c r="R107" s="13"/>
      <c r="S107" s="13"/>
      <c r="T107" s="13"/>
      <c r="U107" s="13"/>
      <c r="V107" s="13"/>
      <c r="W107" s="13"/>
      <c r="X107" s="13"/>
      <c r="Y107" s="13"/>
      <c r="Z107" s="13"/>
    </row>
    <row r="108" spans="1:26" ht="64.5" customHeight="1">
      <c r="A108" s="28"/>
      <c r="B108" s="29"/>
      <c r="C108" s="29"/>
      <c r="D108" s="29"/>
      <c r="E108" s="29"/>
      <c r="F108" s="30"/>
      <c r="G108" s="29"/>
      <c r="H108" s="29"/>
      <c r="I108" s="29"/>
      <c r="J108" s="29"/>
      <c r="K108" s="31"/>
      <c r="L108" s="29"/>
      <c r="M108" s="13"/>
      <c r="N108" s="13"/>
      <c r="O108" s="13"/>
      <c r="P108" s="13"/>
      <c r="Q108" s="13"/>
      <c r="R108" s="13"/>
      <c r="S108" s="13"/>
      <c r="T108" s="13"/>
      <c r="U108" s="13"/>
      <c r="V108" s="13"/>
      <c r="W108" s="13"/>
      <c r="X108" s="13"/>
      <c r="Y108" s="13"/>
      <c r="Z108" s="13"/>
    </row>
    <row r="109" spans="1:26" ht="64.5" customHeight="1">
      <c r="A109" s="28"/>
      <c r="B109" s="29"/>
      <c r="C109" s="29"/>
      <c r="D109" s="29"/>
      <c r="E109" s="29"/>
      <c r="F109" s="30"/>
      <c r="G109" s="29"/>
      <c r="H109" s="29"/>
      <c r="I109" s="29"/>
      <c r="J109" s="29"/>
      <c r="K109" s="31"/>
      <c r="L109" s="29"/>
      <c r="M109" s="13"/>
      <c r="N109" s="13"/>
      <c r="O109" s="13"/>
      <c r="P109" s="13"/>
      <c r="Q109" s="13"/>
      <c r="R109" s="13"/>
      <c r="S109" s="13"/>
      <c r="T109" s="13"/>
      <c r="U109" s="13"/>
      <c r="V109" s="13"/>
      <c r="W109" s="13"/>
      <c r="X109" s="13"/>
      <c r="Y109" s="13"/>
      <c r="Z109" s="13"/>
    </row>
    <row r="110" spans="1:26" ht="64.5" customHeight="1">
      <c r="A110" s="28"/>
      <c r="B110" s="29"/>
      <c r="C110" s="29"/>
      <c r="D110" s="29"/>
      <c r="E110" s="29"/>
      <c r="F110" s="30"/>
      <c r="G110" s="29"/>
      <c r="H110" s="29"/>
      <c r="I110" s="29"/>
      <c r="J110" s="29"/>
      <c r="K110" s="31"/>
      <c r="L110" s="29"/>
      <c r="M110" s="13"/>
      <c r="N110" s="13"/>
      <c r="O110" s="13"/>
      <c r="P110" s="13"/>
      <c r="Q110" s="13"/>
      <c r="R110" s="13"/>
      <c r="S110" s="13"/>
      <c r="T110" s="13"/>
      <c r="U110" s="13"/>
      <c r="V110" s="13"/>
      <c r="W110" s="13"/>
      <c r="X110" s="13"/>
      <c r="Y110" s="13"/>
      <c r="Z110" s="13"/>
    </row>
    <row r="111" spans="1:26" ht="64.5" customHeight="1">
      <c r="A111" s="28"/>
      <c r="B111" s="29"/>
      <c r="C111" s="29"/>
      <c r="D111" s="29"/>
      <c r="E111" s="29"/>
      <c r="F111" s="30"/>
      <c r="G111" s="29"/>
      <c r="H111" s="29"/>
      <c r="I111" s="29"/>
      <c r="J111" s="29"/>
      <c r="K111" s="31"/>
      <c r="L111" s="29"/>
      <c r="M111" s="13"/>
      <c r="N111" s="13"/>
      <c r="O111" s="13"/>
      <c r="P111" s="13"/>
      <c r="Q111" s="13"/>
      <c r="R111" s="13"/>
      <c r="S111" s="13"/>
      <c r="T111" s="13"/>
      <c r="U111" s="13"/>
      <c r="V111" s="13"/>
      <c r="W111" s="13"/>
      <c r="X111" s="13"/>
      <c r="Y111" s="13"/>
      <c r="Z111" s="13"/>
    </row>
    <row r="112" spans="1:26" ht="64.5" customHeight="1">
      <c r="A112" s="28"/>
      <c r="B112" s="29"/>
      <c r="C112" s="29"/>
      <c r="D112" s="29"/>
      <c r="E112" s="29"/>
      <c r="F112" s="30"/>
      <c r="G112" s="29"/>
      <c r="H112" s="29"/>
      <c r="I112" s="29"/>
      <c r="J112" s="29"/>
      <c r="K112" s="31"/>
      <c r="L112" s="29"/>
      <c r="M112" s="13"/>
      <c r="N112" s="13"/>
      <c r="O112" s="13"/>
      <c r="P112" s="13"/>
      <c r="Q112" s="13"/>
      <c r="R112" s="13"/>
      <c r="S112" s="13"/>
      <c r="T112" s="13"/>
      <c r="U112" s="13"/>
      <c r="V112" s="13"/>
      <c r="W112" s="13"/>
      <c r="X112" s="13"/>
      <c r="Y112" s="13"/>
      <c r="Z112" s="13"/>
    </row>
    <row r="113" spans="1:26" ht="64.5" customHeight="1">
      <c r="A113" s="28"/>
      <c r="B113" s="29"/>
      <c r="C113" s="29"/>
      <c r="D113" s="29"/>
      <c r="E113" s="29"/>
      <c r="F113" s="30"/>
      <c r="G113" s="29"/>
      <c r="H113" s="29"/>
      <c r="I113" s="29"/>
      <c r="J113" s="29"/>
      <c r="K113" s="31"/>
      <c r="L113" s="29"/>
      <c r="M113" s="13"/>
      <c r="N113" s="13"/>
      <c r="O113" s="13"/>
      <c r="P113" s="13"/>
      <c r="Q113" s="13"/>
      <c r="R113" s="13"/>
      <c r="S113" s="13"/>
      <c r="T113" s="13"/>
      <c r="U113" s="13"/>
      <c r="V113" s="13"/>
      <c r="W113" s="13"/>
      <c r="X113" s="13"/>
      <c r="Y113" s="13"/>
      <c r="Z113" s="13"/>
    </row>
    <row r="114" spans="1:26" ht="64.5" customHeight="1">
      <c r="A114" s="28"/>
      <c r="B114" s="29"/>
      <c r="C114" s="29"/>
      <c r="D114" s="29"/>
      <c r="E114" s="29"/>
      <c r="F114" s="30"/>
      <c r="G114" s="29"/>
      <c r="H114" s="29"/>
      <c r="I114" s="29"/>
      <c r="J114" s="29"/>
      <c r="K114" s="31"/>
      <c r="L114" s="29"/>
      <c r="M114" s="13"/>
      <c r="N114" s="13"/>
      <c r="O114" s="13"/>
      <c r="P114" s="13"/>
      <c r="Q114" s="13"/>
      <c r="R114" s="13"/>
      <c r="S114" s="13"/>
      <c r="T114" s="13"/>
      <c r="U114" s="13"/>
      <c r="V114" s="13"/>
      <c r="W114" s="13"/>
      <c r="X114" s="13"/>
      <c r="Y114" s="13"/>
      <c r="Z114" s="13"/>
    </row>
    <row r="115" spans="1:26" ht="64.5" customHeight="1">
      <c r="A115" s="28"/>
      <c r="B115" s="29"/>
      <c r="C115" s="29"/>
      <c r="D115" s="29"/>
      <c r="E115" s="29"/>
      <c r="F115" s="30"/>
      <c r="G115" s="29"/>
      <c r="H115" s="29"/>
      <c r="I115" s="29"/>
      <c r="J115" s="29"/>
      <c r="K115" s="31"/>
      <c r="L115" s="29"/>
      <c r="M115" s="13"/>
      <c r="N115" s="13"/>
      <c r="O115" s="13"/>
      <c r="P115" s="13"/>
      <c r="Q115" s="13"/>
      <c r="R115" s="13"/>
      <c r="S115" s="13"/>
      <c r="T115" s="13"/>
      <c r="U115" s="13"/>
      <c r="V115" s="13"/>
      <c r="W115" s="13"/>
      <c r="X115" s="13"/>
      <c r="Y115" s="13"/>
      <c r="Z115" s="13"/>
    </row>
    <row r="116" spans="1:26" ht="64.5" customHeight="1">
      <c r="A116" s="28"/>
      <c r="B116" s="29"/>
      <c r="C116" s="29"/>
      <c r="D116" s="29"/>
      <c r="E116" s="29"/>
      <c r="F116" s="30"/>
      <c r="G116" s="29"/>
      <c r="H116" s="29"/>
      <c r="I116" s="29"/>
      <c r="J116" s="29"/>
      <c r="K116" s="31"/>
      <c r="L116" s="29"/>
      <c r="M116" s="13"/>
      <c r="N116" s="13"/>
      <c r="O116" s="13"/>
      <c r="P116" s="13"/>
      <c r="Q116" s="13"/>
      <c r="R116" s="13"/>
      <c r="S116" s="13"/>
      <c r="T116" s="13"/>
      <c r="U116" s="13"/>
      <c r="V116" s="13"/>
      <c r="W116" s="13"/>
      <c r="X116" s="13"/>
      <c r="Y116" s="13"/>
      <c r="Z116" s="13"/>
    </row>
    <row r="117" spans="1:26" ht="64.5" customHeight="1">
      <c r="A117" s="28"/>
      <c r="B117" s="29"/>
      <c r="C117" s="29"/>
      <c r="D117" s="29"/>
      <c r="E117" s="29"/>
      <c r="F117" s="30"/>
      <c r="G117" s="29"/>
      <c r="H117" s="29"/>
      <c r="I117" s="29"/>
      <c r="J117" s="29"/>
      <c r="K117" s="31"/>
      <c r="L117" s="29"/>
      <c r="M117" s="13"/>
      <c r="N117" s="13"/>
      <c r="O117" s="13"/>
      <c r="P117" s="13"/>
      <c r="Q117" s="13"/>
      <c r="R117" s="13"/>
      <c r="S117" s="13"/>
      <c r="T117" s="13"/>
      <c r="U117" s="13"/>
      <c r="V117" s="13"/>
      <c r="W117" s="13"/>
      <c r="X117" s="13"/>
      <c r="Y117" s="13"/>
      <c r="Z117" s="13"/>
    </row>
    <row r="118" spans="1:26" ht="64.5" customHeight="1">
      <c r="A118" s="28"/>
      <c r="B118" s="29"/>
      <c r="C118" s="29"/>
      <c r="D118" s="29"/>
      <c r="E118" s="29"/>
      <c r="F118" s="30"/>
      <c r="G118" s="29"/>
      <c r="H118" s="29"/>
      <c r="I118" s="29"/>
      <c r="J118" s="29"/>
      <c r="K118" s="31"/>
      <c r="L118" s="29"/>
      <c r="M118" s="13"/>
      <c r="N118" s="13"/>
      <c r="O118" s="13"/>
      <c r="P118" s="13"/>
      <c r="Q118" s="13"/>
      <c r="R118" s="13"/>
      <c r="S118" s="13"/>
      <c r="T118" s="13"/>
      <c r="U118" s="13"/>
      <c r="V118" s="13"/>
      <c r="W118" s="13"/>
      <c r="X118" s="13"/>
      <c r="Y118" s="13"/>
      <c r="Z118" s="13"/>
    </row>
    <row r="119" spans="1:26" ht="64.5" customHeight="1">
      <c r="A119" s="28"/>
      <c r="B119" s="29"/>
      <c r="C119" s="29"/>
      <c r="D119" s="29"/>
      <c r="E119" s="29"/>
      <c r="F119" s="30"/>
      <c r="G119" s="29"/>
      <c r="H119" s="29"/>
      <c r="I119" s="29"/>
      <c r="J119" s="29"/>
      <c r="K119" s="31"/>
      <c r="L119" s="29"/>
      <c r="M119" s="13"/>
      <c r="N119" s="13"/>
      <c r="O119" s="13"/>
      <c r="P119" s="13"/>
      <c r="Q119" s="13"/>
      <c r="R119" s="13"/>
      <c r="S119" s="13"/>
      <c r="T119" s="13"/>
      <c r="U119" s="13"/>
      <c r="V119" s="13"/>
      <c r="W119" s="13"/>
      <c r="X119" s="13"/>
      <c r="Y119" s="13"/>
      <c r="Z119" s="13"/>
    </row>
    <row r="120" spans="1:26" ht="64.5" customHeight="1">
      <c r="A120" s="28"/>
      <c r="B120" s="29"/>
      <c r="C120" s="29"/>
      <c r="D120" s="29"/>
      <c r="E120" s="29"/>
      <c r="F120" s="30"/>
      <c r="G120" s="29"/>
      <c r="H120" s="29"/>
      <c r="I120" s="29"/>
      <c r="J120" s="29"/>
      <c r="K120" s="31"/>
      <c r="L120" s="29"/>
      <c r="M120" s="13"/>
      <c r="N120" s="13"/>
      <c r="O120" s="13"/>
      <c r="P120" s="13"/>
      <c r="Q120" s="13"/>
      <c r="R120" s="13"/>
      <c r="S120" s="13"/>
      <c r="T120" s="13"/>
      <c r="U120" s="13"/>
      <c r="V120" s="13"/>
      <c r="W120" s="13"/>
      <c r="X120" s="13"/>
      <c r="Y120" s="13"/>
      <c r="Z120" s="13"/>
    </row>
    <row r="121" spans="1:26" ht="64.5" customHeight="1">
      <c r="A121" s="28"/>
      <c r="B121" s="29"/>
      <c r="C121" s="29"/>
      <c r="D121" s="29"/>
      <c r="E121" s="29"/>
      <c r="F121" s="30"/>
      <c r="G121" s="29"/>
      <c r="H121" s="29"/>
      <c r="I121" s="29"/>
      <c r="J121" s="29"/>
      <c r="K121" s="31"/>
      <c r="L121" s="29"/>
      <c r="M121" s="13"/>
      <c r="N121" s="13"/>
      <c r="O121" s="13"/>
      <c r="P121" s="13"/>
      <c r="Q121" s="13"/>
      <c r="R121" s="13"/>
      <c r="S121" s="13"/>
      <c r="T121" s="13"/>
      <c r="U121" s="13"/>
      <c r="V121" s="13"/>
      <c r="W121" s="13"/>
      <c r="X121" s="13"/>
      <c r="Y121" s="13"/>
      <c r="Z121" s="13"/>
    </row>
    <row r="122" spans="1:26" ht="64.5" customHeight="1">
      <c r="A122" s="28"/>
      <c r="B122" s="29"/>
      <c r="C122" s="29"/>
      <c r="D122" s="29"/>
      <c r="E122" s="29"/>
      <c r="F122" s="30"/>
      <c r="G122" s="29"/>
      <c r="H122" s="29"/>
      <c r="I122" s="29"/>
      <c r="J122" s="29"/>
      <c r="K122" s="31"/>
      <c r="L122" s="29"/>
      <c r="M122" s="13"/>
      <c r="N122" s="13"/>
      <c r="O122" s="13"/>
      <c r="P122" s="13"/>
      <c r="Q122" s="13"/>
      <c r="R122" s="13"/>
      <c r="S122" s="13"/>
      <c r="T122" s="13"/>
      <c r="U122" s="13"/>
      <c r="V122" s="13"/>
      <c r="W122" s="13"/>
      <c r="X122" s="13"/>
      <c r="Y122" s="13"/>
      <c r="Z122" s="13"/>
    </row>
    <row r="123" spans="1:26" ht="64.5" customHeight="1">
      <c r="A123" s="28"/>
      <c r="B123" s="29"/>
      <c r="C123" s="29"/>
      <c r="D123" s="29"/>
      <c r="E123" s="29"/>
      <c r="F123" s="30"/>
      <c r="G123" s="29"/>
      <c r="H123" s="29"/>
      <c r="I123" s="29"/>
      <c r="J123" s="29"/>
      <c r="K123" s="31"/>
      <c r="L123" s="29"/>
      <c r="M123" s="13"/>
      <c r="N123" s="13"/>
      <c r="O123" s="13"/>
      <c r="P123" s="13"/>
      <c r="Q123" s="13"/>
      <c r="R123" s="13"/>
      <c r="S123" s="13"/>
      <c r="T123" s="13"/>
      <c r="U123" s="13"/>
      <c r="V123" s="13"/>
      <c r="W123" s="13"/>
      <c r="X123" s="13"/>
      <c r="Y123" s="13"/>
      <c r="Z123" s="13"/>
    </row>
    <row r="124" spans="1:26" ht="64.5" customHeight="1">
      <c r="A124" s="28"/>
      <c r="B124" s="29"/>
      <c r="C124" s="29"/>
      <c r="D124" s="29"/>
      <c r="E124" s="29"/>
      <c r="F124" s="30"/>
      <c r="G124" s="29"/>
      <c r="H124" s="29"/>
      <c r="I124" s="29"/>
      <c r="J124" s="29"/>
      <c r="K124" s="31"/>
      <c r="L124" s="29"/>
      <c r="M124" s="13"/>
      <c r="N124" s="13"/>
      <c r="O124" s="13"/>
      <c r="P124" s="13"/>
      <c r="Q124" s="13"/>
      <c r="R124" s="13"/>
      <c r="S124" s="13"/>
      <c r="T124" s="13"/>
      <c r="U124" s="13"/>
      <c r="V124" s="13"/>
      <c r="W124" s="13"/>
      <c r="X124" s="13"/>
      <c r="Y124" s="13"/>
      <c r="Z124" s="13"/>
    </row>
    <row r="125" spans="1:26" ht="64.5" customHeight="1">
      <c r="A125" s="28"/>
      <c r="B125" s="29"/>
      <c r="C125" s="29"/>
      <c r="D125" s="29"/>
      <c r="E125" s="29"/>
      <c r="F125" s="30"/>
      <c r="G125" s="29"/>
      <c r="H125" s="29"/>
      <c r="I125" s="29"/>
      <c r="J125" s="29"/>
      <c r="K125" s="31"/>
      <c r="L125" s="29"/>
      <c r="M125" s="13"/>
      <c r="N125" s="13"/>
      <c r="O125" s="13"/>
      <c r="P125" s="13"/>
      <c r="Q125" s="13"/>
      <c r="R125" s="13"/>
      <c r="S125" s="13"/>
      <c r="T125" s="13"/>
      <c r="U125" s="13"/>
      <c r="V125" s="13"/>
      <c r="W125" s="13"/>
      <c r="X125" s="13"/>
      <c r="Y125" s="13"/>
      <c r="Z125" s="13"/>
    </row>
    <row r="126" spans="1:26" ht="64.5" customHeight="1">
      <c r="A126" s="28"/>
      <c r="B126" s="29"/>
      <c r="C126" s="29"/>
      <c r="D126" s="29"/>
      <c r="E126" s="29"/>
      <c r="F126" s="30"/>
      <c r="G126" s="29"/>
      <c r="H126" s="29"/>
      <c r="I126" s="29"/>
      <c r="J126" s="29"/>
      <c r="K126" s="31"/>
      <c r="L126" s="29"/>
      <c r="M126" s="13"/>
      <c r="N126" s="13"/>
      <c r="O126" s="13"/>
      <c r="P126" s="13"/>
      <c r="Q126" s="13"/>
      <c r="R126" s="13"/>
      <c r="S126" s="13"/>
      <c r="T126" s="13"/>
      <c r="U126" s="13"/>
      <c r="V126" s="13"/>
      <c r="W126" s="13"/>
      <c r="X126" s="13"/>
      <c r="Y126" s="13"/>
      <c r="Z126" s="13"/>
    </row>
    <row r="127" spans="1:26" ht="64.5" customHeight="1">
      <c r="A127" s="28"/>
      <c r="B127" s="29"/>
      <c r="C127" s="29"/>
      <c r="D127" s="29"/>
      <c r="E127" s="29"/>
      <c r="F127" s="30"/>
      <c r="G127" s="29"/>
      <c r="H127" s="29"/>
      <c r="I127" s="29"/>
      <c r="J127" s="29"/>
      <c r="K127" s="31"/>
      <c r="L127" s="29"/>
      <c r="M127" s="13"/>
      <c r="N127" s="13"/>
      <c r="O127" s="13"/>
      <c r="P127" s="13"/>
      <c r="Q127" s="13"/>
      <c r="R127" s="13"/>
      <c r="S127" s="13"/>
      <c r="T127" s="13"/>
      <c r="U127" s="13"/>
      <c r="V127" s="13"/>
      <c r="W127" s="13"/>
      <c r="X127" s="13"/>
      <c r="Y127" s="13"/>
      <c r="Z127" s="13"/>
    </row>
    <row r="128" spans="1:26" ht="64.5" customHeight="1">
      <c r="A128" s="28"/>
      <c r="B128" s="29"/>
      <c r="C128" s="29"/>
      <c r="D128" s="29"/>
      <c r="E128" s="29"/>
      <c r="F128" s="30"/>
      <c r="G128" s="29"/>
      <c r="H128" s="29"/>
      <c r="I128" s="29"/>
      <c r="J128" s="29"/>
      <c r="K128" s="31"/>
      <c r="L128" s="29"/>
      <c r="M128" s="13"/>
      <c r="N128" s="13"/>
      <c r="O128" s="13"/>
      <c r="P128" s="13"/>
      <c r="Q128" s="13"/>
      <c r="R128" s="13"/>
      <c r="S128" s="13"/>
      <c r="T128" s="13"/>
      <c r="U128" s="13"/>
      <c r="V128" s="13"/>
      <c r="W128" s="13"/>
      <c r="X128" s="13"/>
      <c r="Y128" s="13"/>
      <c r="Z128" s="13"/>
    </row>
    <row r="129" spans="1:26" ht="64.5" customHeight="1">
      <c r="A129" s="28"/>
      <c r="B129" s="29"/>
      <c r="C129" s="29"/>
      <c r="D129" s="29"/>
      <c r="E129" s="29"/>
      <c r="F129" s="30"/>
      <c r="G129" s="29"/>
      <c r="H129" s="29"/>
      <c r="I129" s="29"/>
      <c r="J129" s="29"/>
      <c r="K129" s="31"/>
      <c r="L129" s="29"/>
      <c r="M129" s="13"/>
      <c r="N129" s="13"/>
      <c r="O129" s="13"/>
      <c r="P129" s="13"/>
      <c r="Q129" s="13"/>
      <c r="R129" s="13"/>
      <c r="S129" s="13"/>
      <c r="T129" s="13"/>
      <c r="U129" s="13"/>
      <c r="V129" s="13"/>
      <c r="W129" s="13"/>
      <c r="X129" s="13"/>
      <c r="Y129" s="13"/>
      <c r="Z129" s="13"/>
    </row>
    <row r="130" spans="1:26" ht="64.5" customHeight="1">
      <c r="A130" s="28"/>
      <c r="B130" s="29"/>
      <c r="C130" s="29"/>
      <c r="D130" s="29"/>
      <c r="E130" s="29"/>
      <c r="F130" s="30"/>
      <c r="G130" s="29"/>
      <c r="H130" s="29"/>
      <c r="I130" s="29"/>
      <c r="J130" s="29"/>
      <c r="K130" s="31"/>
      <c r="L130" s="29"/>
      <c r="M130" s="13"/>
      <c r="N130" s="13"/>
      <c r="O130" s="13"/>
      <c r="P130" s="13"/>
      <c r="Q130" s="13"/>
      <c r="R130" s="13"/>
      <c r="S130" s="13"/>
      <c r="T130" s="13"/>
      <c r="U130" s="13"/>
      <c r="V130" s="13"/>
      <c r="W130" s="13"/>
      <c r="X130" s="13"/>
      <c r="Y130" s="13"/>
      <c r="Z130" s="13"/>
    </row>
    <row r="131" spans="1:26" ht="64.5" customHeight="1">
      <c r="A131" s="28"/>
      <c r="B131" s="29"/>
      <c r="C131" s="29"/>
      <c r="D131" s="29"/>
      <c r="E131" s="29"/>
      <c r="F131" s="30"/>
      <c r="G131" s="29"/>
      <c r="H131" s="29"/>
      <c r="I131" s="29"/>
      <c r="J131" s="29"/>
      <c r="K131" s="31"/>
      <c r="L131" s="29"/>
      <c r="M131" s="13"/>
      <c r="N131" s="13"/>
      <c r="O131" s="13"/>
      <c r="P131" s="13"/>
      <c r="Q131" s="13"/>
      <c r="R131" s="13"/>
      <c r="S131" s="13"/>
      <c r="T131" s="13"/>
      <c r="U131" s="13"/>
      <c r="V131" s="13"/>
      <c r="W131" s="13"/>
      <c r="X131" s="13"/>
      <c r="Y131" s="13"/>
      <c r="Z131" s="13"/>
    </row>
    <row r="132" spans="1:26" ht="64.5" customHeight="1">
      <c r="A132" s="28"/>
      <c r="B132" s="29"/>
      <c r="C132" s="29"/>
      <c r="D132" s="29"/>
      <c r="E132" s="29"/>
      <c r="F132" s="30"/>
      <c r="G132" s="29"/>
      <c r="H132" s="29"/>
      <c r="I132" s="29"/>
      <c r="J132" s="29"/>
      <c r="K132" s="31"/>
      <c r="L132" s="29"/>
      <c r="M132" s="13"/>
      <c r="N132" s="13"/>
      <c r="O132" s="13"/>
      <c r="P132" s="13"/>
      <c r="Q132" s="13"/>
      <c r="R132" s="13"/>
      <c r="S132" s="13"/>
      <c r="T132" s="13"/>
      <c r="U132" s="13"/>
      <c r="V132" s="13"/>
      <c r="W132" s="13"/>
      <c r="X132" s="13"/>
      <c r="Y132" s="13"/>
      <c r="Z132" s="13"/>
    </row>
    <row r="133" spans="1:26" ht="64.5" customHeight="1">
      <c r="A133" s="28"/>
      <c r="B133" s="29"/>
      <c r="C133" s="29"/>
      <c r="D133" s="29"/>
      <c r="E133" s="29"/>
      <c r="F133" s="30"/>
      <c r="G133" s="29"/>
      <c r="H133" s="29"/>
      <c r="I133" s="29"/>
      <c r="J133" s="29"/>
      <c r="K133" s="31"/>
      <c r="L133" s="29"/>
      <c r="M133" s="13"/>
      <c r="N133" s="13"/>
      <c r="O133" s="13"/>
      <c r="P133" s="13"/>
      <c r="Q133" s="13"/>
      <c r="R133" s="13"/>
      <c r="S133" s="13"/>
      <c r="T133" s="13"/>
      <c r="U133" s="13"/>
      <c r="V133" s="13"/>
      <c r="W133" s="13"/>
      <c r="X133" s="13"/>
      <c r="Y133" s="13"/>
      <c r="Z133" s="13"/>
    </row>
    <row r="134" spans="1:26" ht="64.5" customHeight="1">
      <c r="A134" s="28"/>
      <c r="B134" s="29"/>
      <c r="C134" s="29"/>
      <c r="D134" s="29"/>
      <c r="E134" s="29"/>
      <c r="F134" s="30"/>
      <c r="G134" s="29"/>
      <c r="H134" s="29"/>
      <c r="I134" s="29"/>
      <c r="J134" s="29"/>
      <c r="K134" s="31"/>
      <c r="L134" s="29"/>
      <c r="M134" s="13"/>
      <c r="N134" s="13"/>
      <c r="O134" s="13"/>
      <c r="P134" s="13"/>
      <c r="Q134" s="13"/>
      <c r="R134" s="13"/>
      <c r="S134" s="13"/>
      <c r="T134" s="13"/>
      <c r="U134" s="13"/>
      <c r="V134" s="13"/>
      <c r="W134" s="13"/>
      <c r="X134" s="13"/>
      <c r="Y134" s="13"/>
      <c r="Z134" s="13"/>
    </row>
    <row r="135" spans="1:26" ht="64.5" customHeight="1">
      <c r="A135" s="28"/>
      <c r="B135" s="29"/>
      <c r="C135" s="29"/>
      <c r="D135" s="29"/>
      <c r="E135" s="29"/>
      <c r="F135" s="30"/>
      <c r="G135" s="29"/>
      <c r="H135" s="29"/>
      <c r="I135" s="29"/>
      <c r="J135" s="29"/>
      <c r="K135" s="31"/>
      <c r="L135" s="29"/>
      <c r="M135" s="13"/>
      <c r="N135" s="13"/>
      <c r="O135" s="13"/>
      <c r="P135" s="13"/>
      <c r="Q135" s="13"/>
      <c r="R135" s="13"/>
      <c r="S135" s="13"/>
      <c r="T135" s="13"/>
      <c r="U135" s="13"/>
      <c r="V135" s="13"/>
      <c r="W135" s="13"/>
      <c r="X135" s="13"/>
      <c r="Y135" s="13"/>
      <c r="Z135" s="13"/>
    </row>
    <row r="136" spans="1:26" ht="64.5" customHeight="1">
      <c r="A136" s="28"/>
      <c r="B136" s="29"/>
      <c r="C136" s="29"/>
      <c r="D136" s="29"/>
      <c r="E136" s="29"/>
      <c r="F136" s="30"/>
      <c r="G136" s="29"/>
      <c r="H136" s="29"/>
      <c r="I136" s="29"/>
      <c r="J136" s="29"/>
      <c r="K136" s="31"/>
      <c r="L136" s="29"/>
      <c r="M136" s="13"/>
      <c r="N136" s="13"/>
      <c r="O136" s="13"/>
      <c r="P136" s="13"/>
      <c r="Q136" s="13"/>
      <c r="R136" s="13"/>
      <c r="S136" s="13"/>
      <c r="T136" s="13"/>
      <c r="U136" s="13"/>
      <c r="V136" s="13"/>
      <c r="W136" s="13"/>
      <c r="X136" s="13"/>
      <c r="Y136" s="13"/>
      <c r="Z136" s="13"/>
    </row>
    <row r="137" spans="1:26" ht="64.5" customHeight="1">
      <c r="A137" s="28"/>
      <c r="B137" s="29"/>
      <c r="C137" s="29"/>
      <c r="D137" s="29"/>
      <c r="E137" s="29"/>
      <c r="F137" s="30"/>
      <c r="G137" s="29"/>
      <c r="H137" s="29"/>
      <c r="I137" s="29"/>
      <c r="J137" s="29"/>
      <c r="K137" s="31"/>
      <c r="L137" s="29"/>
      <c r="M137" s="13"/>
      <c r="N137" s="13"/>
      <c r="O137" s="13"/>
      <c r="P137" s="13"/>
      <c r="Q137" s="13"/>
      <c r="R137" s="13"/>
      <c r="S137" s="13"/>
      <c r="T137" s="13"/>
      <c r="U137" s="13"/>
      <c r="V137" s="13"/>
      <c r="W137" s="13"/>
      <c r="X137" s="13"/>
      <c r="Y137" s="13"/>
      <c r="Z137" s="13"/>
    </row>
    <row r="138" spans="1:26" ht="64.5" customHeight="1">
      <c r="A138" s="28"/>
      <c r="B138" s="29"/>
      <c r="C138" s="29"/>
      <c r="D138" s="29"/>
      <c r="E138" s="29"/>
      <c r="F138" s="30"/>
      <c r="G138" s="29"/>
      <c r="H138" s="29"/>
      <c r="I138" s="29"/>
      <c r="J138" s="29"/>
      <c r="K138" s="31"/>
      <c r="L138" s="29"/>
      <c r="M138" s="13"/>
      <c r="N138" s="13"/>
      <c r="O138" s="13"/>
      <c r="P138" s="13"/>
      <c r="Q138" s="13"/>
      <c r="R138" s="13"/>
      <c r="S138" s="13"/>
      <c r="T138" s="13"/>
      <c r="U138" s="13"/>
      <c r="V138" s="13"/>
      <c r="W138" s="13"/>
      <c r="X138" s="13"/>
      <c r="Y138" s="13"/>
      <c r="Z138" s="13"/>
    </row>
    <row r="139" spans="1:26" ht="64.5" customHeight="1">
      <c r="A139" s="28"/>
      <c r="B139" s="29"/>
      <c r="C139" s="29"/>
      <c r="D139" s="29"/>
      <c r="E139" s="29"/>
      <c r="F139" s="30"/>
      <c r="G139" s="29"/>
      <c r="H139" s="29"/>
      <c r="I139" s="29"/>
      <c r="J139" s="29"/>
      <c r="K139" s="31"/>
      <c r="L139" s="29"/>
      <c r="M139" s="13"/>
      <c r="N139" s="13"/>
      <c r="O139" s="13"/>
      <c r="P139" s="13"/>
      <c r="Q139" s="13"/>
      <c r="R139" s="13"/>
      <c r="S139" s="13"/>
      <c r="T139" s="13"/>
      <c r="U139" s="13"/>
      <c r="V139" s="13"/>
      <c r="W139" s="13"/>
      <c r="X139" s="13"/>
      <c r="Y139" s="13"/>
      <c r="Z139" s="13"/>
    </row>
    <row r="140" spans="1:26" ht="64.5" customHeight="1">
      <c r="A140" s="28"/>
      <c r="B140" s="29"/>
      <c r="C140" s="29"/>
      <c r="D140" s="29"/>
      <c r="E140" s="29"/>
      <c r="F140" s="30"/>
      <c r="G140" s="29"/>
      <c r="H140" s="29"/>
      <c r="I140" s="29"/>
      <c r="J140" s="29"/>
      <c r="K140" s="31"/>
      <c r="L140" s="29"/>
      <c r="M140" s="13"/>
      <c r="N140" s="13"/>
      <c r="O140" s="13"/>
      <c r="P140" s="13"/>
      <c r="Q140" s="13"/>
      <c r="R140" s="13"/>
      <c r="S140" s="13"/>
      <c r="T140" s="13"/>
      <c r="U140" s="13"/>
      <c r="V140" s="13"/>
      <c r="W140" s="13"/>
      <c r="X140" s="13"/>
      <c r="Y140" s="13"/>
      <c r="Z140" s="13"/>
    </row>
    <row r="141" spans="1:26" ht="64.5" customHeight="1">
      <c r="A141" s="28"/>
      <c r="B141" s="29"/>
      <c r="C141" s="29"/>
      <c r="D141" s="29"/>
      <c r="E141" s="29"/>
      <c r="F141" s="30"/>
      <c r="G141" s="29"/>
      <c r="H141" s="29"/>
      <c r="I141" s="29"/>
      <c r="J141" s="29"/>
      <c r="K141" s="31"/>
      <c r="L141" s="29"/>
      <c r="M141" s="13"/>
      <c r="N141" s="13"/>
      <c r="O141" s="13"/>
      <c r="P141" s="13"/>
      <c r="Q141" s="13"/>
      <c r="R141" s="13"/>
      <c r="S141" s="13"/>
      <c r="T141" s="13"/>
      <c r="U141" s="13"/>
      <c r="V141" s="13"/>
      <c r="W141" s="13"/>
      <c r="X141" s="13"/>
      <c r="Y141" s="13"/>
      <c r="Z141" s="13"/>
    </row>
    <row r="142" spans="1:26" ht="64.5" customHeight="1">
      <c r="A142" s="28"/>
      <c r="B142" s="29"/>
      <c r="C142" s="29"/>
      <c r="D142" s="29"/>
      <c r="E142" s="29"/>
      <c r="F142" s="30"/>
      <c r="G142" s="29"/>
      <c r="H142" s="29"/>
      <c r="I142" s="29"/>
      <c r="J142" s="29"/>
      <c r="K142" s="31"/>
      <c r="L142" s="29"/>
      <c r="M142" s="13"/>
      <c r="N142" s="13"/>
      <c r="O142" s="13"/>
      <c r="P142" s="13"/>
      <c r="Q142" s="13"/>
      <c r="R142" s="13"/>
      <c r="S142" s="13"/>
      <c r="T142" s="13"/>
      <c r="U142" s="13"/>
      <c r="V142" s="13"/>
      <c r="W142" s="13"/>
      <c r="X142" s="13"/>
      <c r="Y142" s="13"/>
      <c r="Z142" s="13"/>
    </row>
    <row r="143" spans="1:26" ht="64.5" customHeight="1">
      <c r="A143" s="28"/>
      <c r="B143" s="29"/>
      <c r="C143" s="29"/>
      <c r="D143" s="29"/>
      <c r="E143" s="29"/>
      <c r="F143" s="30"/>
      <c r="G143" s="29"/>
      <c r="H143" s="29"/>
      <c r="I143" s="29"/>
      <c r="J143" s="29"/>
      <c r="K143" s="31"/>
      <c r="L143" s="29"/>
      <c r="M143" s="13"/>
      <c r="N143" s="13"/>
      <c r="O143" s="13"/>
      <c r="P143" s="13"/>
      <c r="Q143" s="13"/>
      <c r="R143" s="13"/>
      <c r="S143" s="13"/>
      <c r="T143" s="13"/>
      <c r="U143" s="13"/>
      <c r="V143" s="13"/>
      <c r="W143" s="13"/>
      <c r="X143" s="13"/>
      <c r="Y143" s="13"/>
      <c r="Z143" s="13"/>
    </row>
    <row r="144" spans="1:26" ht="64.5" customHeight="1">
      <c r="A144" s="28"/>
      <c r="B144" s="29"/>
      <c r="C144" s="29"/>
      <c r="D144" s="29"/>
      <c r="E144" s="29"/>
      <c r="F144" s="30"/>
      <c r="G144" s="29"/>
      <c r="H144" s="29"/>
      <c r="I144" s="29"/>
      <c r="J144" s="29"/>
      <c r="K144" s="31"/>
      <c r="L144" s="29"/>
      <c r="M144" s="13"/>
      <c r="N144" s="13"/>
      <c r="O144" s="13"/>
      <c r="P144" s="13"/>
      <c r="Q144" s="13"/>
      <c r="R144" s="13"/>
      <c r="S144" s="13"/>
      <c r="T144" s="13"/>
      <c r="U144" s="13"/>
      <c r="V144" s="13"/>
      <c r="W144" s="13"/>
      <c r="X144" s="13"/>
      <c r="Y144" s="13"/>
      <c r="Z144" s="13"/>
    </row>
    <row r="145" spans="1:26" ht="64.5" customHeight="1">
      <c r="A145" s="28"/>
      <c r="B145" s="29"/>
      <c r="C145" s="29"/>
      <c r="D145" s="29"/>
      <c r="E145" s="29"/>
      <c r="F145" s="30"/>
      <c r="G145" s="29"/>
      <c r="H145" s="29"/>
      <c r="I145" s="29"/>
      <c r="J145" s="29"/>
      <c r="K145" s="31"/>
      <c r="L145" s="29"/>
      <c r="M145" s="13"/>
      <c r="N145" s="13"/>
      <c r="O145" s="13"/>
      <c r="P145" s="13"/>
      <c r="Q145" s="13"/>
      <c r="R145" s="13"/>
      <c r="S145" s="13"/>
      <c r="T145" s="13"/>
      <c r="U145" s="13"/>
      <c r="V145" s="13"/>
      <c r="W145" s="13"/>
      <c r="X145" s="13"/>
      <c r="Y145" s="13"/>
      <c r="Z145" s="13"/>
    </row>
    <row r="146" spans="1:26" ht="64.5" customHeight="1">
      <c r="A146" s="28"/>
      <c r="B146" s="29"/>
      <c r="C146" s="29"/>
      <c r="D146" s="29"/>
      <c r="E146" s="29"/>
      <c r="F146" s="30"/>
      <c r="G146" s="29"/>
      <c r="H146" s="29"/>
      <c r="I146" s="29"/>
      <c r="J146" s="29"/>
      <c r="K146" s="31"/>
      <c r="L146" s="29"/>
      <c r="M146" s="13"/>
      <c r="N146" s="13"/>
      <c r="O146" s="13"/>
      <c r="P146" s="13"/>
      <c r="Q146" s="13"/>
      <c r="R146" s="13"/>
      <c r="S146" s="13"/>
      <c r="T146" s="13"/>
      <c r="U146" s="13"/>
      <c r="V146" s="13"/>
      <c r="W146" s="13"/>
      <c r="X146" s="13"/>
      <c r="Y146" s="13"/>
      <c r="Z146" s="13"/>
    </row>
    <row r="147" spans="1:26" ht="64.5" customHeight="1">
      <c r="A147" s="28"/>
      <c r="B147" s="29"/>
      <c r="C147" s="29"/>
      <c r="D147" s="29"/>
      <c r="E147" s="29"/>
      <c r="F147" s="30"/>
      <c r="G147" s="29"/>
      <c r="H147" s="29"/>
      <c r="I147" s="29"/>
      <c r="J147" s="29"/>
      <c r="K147" s="31"/>
      <c r="L147" s="29"/>
      <c r="M147" s="13"/>
      <c r="N147" s="13"/>
      <c r="O147" s="13"/>
      <c r="P147" s="13"/>
      <c r="Q147" s="13"/>
      <c r="R147" s="13"/>
      <c r="S147" s="13"/>
      <c r="T147" s="13"/>
      <c r="U147" s="13"/>
      <c r="V147" s="13"/>
      <c r="W147" s="13"/>
      <c r="X147" s="13"/>
      <c r="Y147" s="13"/>
      <c r="Z147" s="13"/>
    </row>
    <row r="148" spans="1:26" ht="64.5" customHeight="1">
      <c r="A148" s="28"/>
      <c r="B148" s="29"/>
      <c r="C148" s="29"/>
      <c r="D148" s="29"/>
      <c r="E148" s="29"/>
      <c r="F148" s="30"/>
      <c r="G148" s="29"/>
      <c r="H148" s="29"/>
      <c r="I148" s="29"/>
      <c r="J148" s="29"/>
      <c r="K148" s="31"/>
      <c r="L148" s="29"/>
      <c r="M148" s="13"/>
      <c r="N148" s="13"/>
      <c r="O148" s="13"/>
      <c r="P148" s="13"/>
      <c r="Q148" s="13"/>
      <c r="R148" s="13"/>
      <c r="S148" s="13"/>
      <c r="T148" s="13"/>
      <c r="U148" s="13"/>
      <c r="V148" s="13"/>
      <c r="W148" s="13"/>
      <c r="X148" s="13"/>
      <c r="Y148" s="13"/>
      <c r="Z148" s="13"/>
    </row>
    <row r="149" spans="1:26" ht="64.5" customHeight="1">
      <c r="A149" s="28"/>
      <c r="B149" s="29"/>
      <c r="C149" s="29"/>
      <c r="D149" s="29"/>
      <c r="E149" s="29"/>
      <c r="F149" s="30"/>
      <c r="G149" s="29"/>
      <c r="H149" s="29"/>
      <c r="I149" s="29"/>
      <c r="J149" s="29"/>
      <c r="K149" s="31"/>
      <c r="L149" s="29"/>
      <c r="M149" s="13"/>
      <c r="N149" s="13"/>
      <c r="O149" s="13"/>
      <c r="P149" s="13"/>
      <c r="Q149" s="13"/>
      <c r="R149" s="13"/>
      <c r="S149" s="13"/>
      <c r="T149" s="13"/>
      <c r="U149" s="13"/>
      <c r="V149" s="13"/>
      <c r="W149" s="13"/>
      <c r="X149" s="13"/>
      <c r="Y149" s="13"/>
      <c r="Z149" s="13"/>
    </row>
    <row r="150" spans="1:26" ht="64.5" customHeight="1">
      <c r="A150" s="28"/>
      <c r="B150" s="29"/>
      <c r="C150" s="29"/>
      <c r="D150" s="29"/>
      <c r="E150" s="29"/>
      <c r="F150" s="30"/>
      <c r="G150" s="29"/>
      <c r="H150" s="29"/>
      <c r="I150" s="29"/>
      <c r="J150" s="29"/>
      <c r="K150" s="31"/>
      <c r="L150" s="29"/>
      <c r="M150" s="13"/>
      <c r="N150" s="13"/>
      <c r="O150" s="13"/>
      <c r="P150" s="13"/>
      <c r="Q150" s="13"/>
      <c r="R150" s="13"/>
      <c r="S150" s="13"/>
      <c r="T150" s="13"/>
      <c r="U150" s="13"/>
      <c r="V150" s="13"/>
      <c r="W150" s="13"/>
      <c r="X150" s="13"/>
      <c r="Y150" s="13"/>
      <c r="Z150" s="13"/>
    </row>
    <row r="151" spans="1:26" ht="64.5" customHeight="1">
      <c r="A151" s="28"/>
      <c r="B151" s="29"/>
      <c r="C151" s="29"/>
      <c r="D151" s="29"/>
      <c r="E151" s="29"/>
      <c r="F151" s="30"/>
      <c r="G151" s="29"/>
      <c r="H151" s="29"/>
      <c r="I151" s="29"/>
      <c r="J151" s="29"/>
      <c r="K151" s="31"/>
      <c r="L151" s="29"/>
      <c r="M151" s="13"/>
      <c r="N151" s="13"/>
      <c r="O151" s="13"/>
      <c r="P151" s="13"/>
      <c r="Q151" s="13"/>
      <c r="R151" s="13"/>
      <c r="S151" s="13"/>
      <c r="T151" s="13"/>
      <c r="U151" s="13"/>
      <c r="V151" s="13"/>
      <c r="W151" s="13"/>
      <c r="X151" s="13"/>
      <c r="Y151" s="13"/>
      <c r="Z151" s="13"/>
    </row>
    <row r="152" spans="1:26" ht="64.5" customHeight="1">
      <c r="A152" s="28"/>
      <c r="B152" s="29"/>
      <c r="C152" s="29"/>
      <c r="D152" s="29"/>
      <c r="E152" s="29"/>
      <c r="F152" s="30"/>
      <c r="G152" s="29"/>
      <c r="H152" s="29"/>
      <c r="I152" s="29"/>
      <c r="J152" s="29"/>
      <c r="K152" s="31"/>
      <c r="L152" s="29"/>
      <c r="M152" s="13"/>
      <c r="N152" s="13"/>
      <c r="O152" s="13"/>
      <c r="P152" s="13"/>
      <c r="Q152" s="13"/>
      <c r="R152" s="13"/>
      <c r="S152" s="13"/>
      <c r="T152" s="13"/>
      <c r="U152" s="13"/>
      <c r="V152" s="13"/>
      <c r="W152" s="13"/>
      <c r="X152" s="13"/>
      <c r="Y152" s="13"/>
      <c r="Z152" s="13"/>
    </row>
    <row r="153" spans="1:26" ht="64.5" customHeight="1">
      <c r="A153" s="28"/>
      <c r="B153" s="29"/>
      <c r="C153" s="29"/>
      <c r="D153" s="29"/>
      <c r="E153" s="29"/>
      <c r="F153" s="30"/>
      <c r="G153" s="29"/>
      <c r="H153" s="29"/>
      <c r="I153" s="29"/>
      <c r="J153" s="29"/>
      <c r="K153" s="31"/>
      <c r="L153" s="29"/>
      <c r="M153" s="13"/>
      <c r="N153" s="13"/>
      <c r="O153" s="13"/>
      <c r="P153" s="13"/>
      <c r="Q153" s="13"/>
      <c r="R153" s="13"/>
      <c r="S153" s="13"/>
      <c r="T153" s="13"/>
      <c r="U153" s="13"/>
      <c r="V153" s="13"/>
      <c r="W153" s="13"/>
      <c r="X153" s="13"/>
      <c r="Y153" s="13"/>
      <c r="Z153" s="13"/>
    </row>
    <row r="154" spans="1:26" ht="64.5" customHeight="1">
      <c r="A154" s="28"/>
      <c r="B154" s="29"/>
      <c r="C154" s="29"/>
      <c r="D154" s="29"/>
      <c r="E154" s="29"/>
      <c r="F154" s="30"/>
      <c r="G154" s="29"/>
      <c r="H154" s="29"/>
      <c r="I154" s="29"/>
      <c r="J154" s="29"/>
      <c r="K154" s="31"/>
      <c r="L154" s="29"/>
      <c r="M154" s="13"/>
      <c r="N154" s="13"/>
      <c r="O154" s="13"/>
      <c r="P154" s="13"/>
      <c r="Q154" s="13"/>
      <c r="R154" s="13"/>
      <c r="S154" s="13"/>
      <c r="T154" s="13"/>
      <c r="U154" s="13"/>
      <c r="V154" s="13"/>
      <c r="W154" s="13"/>
      <c r="X154" s="13"/>
      <c r="Y154" s="13"/>
      <c r="Z154" s="13"/>
    </row>
    <row r="155" spans="1:26" ht="64.5" customHeight="1">
      <c r="A155" s="28"/>
      <c r="B155" s="29"/>
      <c r="C155" s="29"/>
      <c r="D155" s="29"/>
      <c r="E155" s="29"/>
      <c r="F155" s="30"/>
      <c r="G155" s="29"/>
      <c r="H155" s="29"/>
      <c r="I155" s="29"/>
      <c r="J155" s="29"/>
      <c r="K155" s="31"/>
      <c r="L155" s="29"/>
      <c r="M155" s="13"/>
      <c r="N155" s="13"/>
      <c r="O155" s="13"/>
      <c r="P155" s="13"/>
      <c r="Q155" s="13"/>
      <c r="R155" s="13"/>
      <c r="S155" s="13"/>
      <c r="T155" s="13"/>
      <c r="U155" s="13"/>
      <c r="V155" s="13"/>
      <c r="W155" s="13"/>
      <c r="X155" s="13"/>
      <c r="Y155" s="13"/>
      <c r="Z155" s="13"/>
    </row>
    <row r="156" spans="1:26" ht="64.5" customHeight="1">
      <c r="A156" s="28"/>
      <c r="B156" s="29"/>
      <c r="C156" s="29"/>
      <c r="D156" s="29"/>
      <c r="E156" s="29"/>
      <c r="F156" s="30"/>
      <c r="G156" s="29"/>
      <c r="H156" s="29"/>
      <c r="I156" s="29"/>
      <c r="J156" s="29"/>
      <c r="K156" s="31"/>
      <c r="L156" s="29"/>
      <c r="M156" s="13"/>
      <c r="N156" s="13"/>
      <c r="O156" s="13"/>
      <c r="P156" s="13"/>
      <c r="Q156" s="13"/>
      <c r="R156" s="13"/>
      <c r="S156" s="13"/>
      <c r="T156" s="13"/>
      <c r="U156" s="13"/>
      <c r="V156" s="13"/>
      <c r="W156" s="13"/>
      <c r="X156" s="13"/>
      <c r="Y156" s="13"/>
      <c r="Z156" s="13"/>
    </row>
    <row r="157" spans="1:26" ht="64.5" customHeight="1">
      <c r="A157" s="28"/>
      <c r="B157" s="29"/>
      <c r="C157" s="29"/>
      <c r="D157" s="29"/>
      <c r="E157" s="29"/>
      <c r="F157" s="30"/>
      <c r="G157" s="29"/>
      <c r="H157" s="29"/>
      <c r="I157" s="29"/>
      <c r="J157" s="29"/>
      <c r="K157" s="31"/>
      <c r="L157" s="29"/>
      <c r="M157" s="13"/>
      <c r="N157" s="13"/>
      <c r="O157" s="13"/>
      <c r="P157" s="13"/>
      <c r="Q157" s="13"/>
      <c r="R157" s="13"/>
      <c r="S157" s="13"/>
      <c r="T157" s="13"/>
      <c r="U157" s="13"/>
      <c r="V157" s="13"/>
      <c r="W157" s="13"/>
      <c r="X157" s="13"/>
      <c r="Y157" s="13"/>
      <c r="Z157" s="13"/>
    </row>
    <row r="158" spans="1:26" ht="64.5" customHeight="1">
      <c r="A158" s="28"/>
      <c r="B158" s="29"/>
      <c r="C158" s="29"/>
      <c r="D158" s="29"/>
      <c r="E158" s="29"/>
      <c r="F158" s="30"/>
      <c r="G158" s="29"/>
      <c r="H158" s="29"/>
      <c r="I158" s="29"/>
      <c r="J158" s="29"/>
      <c r="K158" s="31"/>
      <c r="L158" s="29"/>
      <c r="M158" s="13"/>
      <c r="N158" s="13"/>
      <c r="O158" s="13"/>
      <c r="P158" s="13"/>
      <c r="Q158" s="13"/>
      <c r="R158" s="13"/>
      <c r="S158" s="13"/>
      <c r="T158" s="13"/>
      <c r="U158" s="13"/>
      <c r="V158" s="13"/>
      <c r="W158" s="13"/>
      <c r="X158" s="13"/>
      <c r="Y158" s="13"/>
      <c r="Z158" s="13"/>
    </row>
    <row r="159" spans="1:26" ht="64.5" customHeight="1">
      <c r="A159" s="28"/>
      <c r="B159" s="29"/>
      <c r="C159" s="29"/>
      <c r="D159" s="29"/>
      <c r="E159" s="29"/>
      <c r="F159" s="30"/>
      <c r="G159" s="29"/>
      <c r="H159" s="29"/>
      <c r="I159" s="29"/>
      <c r="J159" s="29"/>
      <c r="K159" s="31"/>
      <c r="L159" s="29"/>
      <c r="M159" s="13"/>
      <c r="N159" s="13"/>
      <c r="O159" s="13"/>
      <c r="P159" s="13"/>
      <c r="Q159" s="13"/>
      <c r="R159" s="13"/>
      <c r="S159" s="13"/>
      <c r="T159" s="13"/>
      <c r="U159" s="13"/>
      <c r="V159" s="13"/>
      <c r="W159" s="13"/>
      <c r="X159" s="13"/>
      <c r="Y159" s="13"/>
      <c r="Z159" s="13"/>
    </row>
    <row r="160" spans="1:26" ht="64.5" customHeight="1">
      <c r="A160" s="28"/>
      <c r="B160" s="29"/>
      <c r="C160" s="29"/>
      <c r="D160" s="29"/>
      <c r="E160" s="29"/>
      <c r="F160" s="30"/>
      <c r="G160" s="29"/>
      <c r="H160" s="29"/>
      <c r="I160" s="29"/>
      <c r="J160" s="29"/>
      <c r="K160" s="31"/>
      <c r="L160" s="29"/>
      <c r="M160" s="13"/>
      <c r="N160" s="13"/>
      <c r="O160" s="13"/>
      <c r="P160" s="13"/>
      <c r="Q160" s="13"/>
      <c r="R160" s="13"/>
      <c r="S160" s="13"/>
      <c r="T160" s="13"/>
      <c r="U160" s="13"/>
      <c r="V160" s="13"/>
      <c r="W160" s="13"/>
      <c r="X160" s="13"/>
      <c r="Y160" s="13"/>
      <c r="Z160" s="13"/>
    </row>
    <row r="161" spans="1:26" ht="64.5" customHeight="1">
      <c r="A161" s="28"/>
      <c r="B161" s="29"/>
      <c r="C161" s="29"/>
      <c r="D161" s="29"/>
      <c r="E161" s="29"/>
      <c r="F161" s="30"/>
      <c r="G161" s="29"/>
      <c r="H161" s="29"/>
      <c r="I161" s="29"/>
      <c r="J161" s="29"/>
      <c r="K161" s="31"/>
      <c r="L161" s="29"/>
      <c r="M161" s="13"/>
      <c r="N161" s="13"/>
      <c r="O161" s="13"/>
      <c r="P161" s="13"/>
      <c r="Q161" s="13"/>
      <c r="R161" s="13"/>
      <c r="S161" s="13"/>
      <c r="T161" s="13"/>
      <c r="U161" s="13"/>
      <c r="V161" s="13"/>
      <c r="W161" s="13"/>
      <c r="X161" s="13"/>
      <c r="Y161" s="13"/>
      <c r="Z161" s="13"/>
    </row>
    <row r="162" spans="1:26" ht="64.5" customHeight="1">
      <c r="A162" s="28"/>
      <c r="B162" s="29"/>
      <c r="C162" s="29"/>
      <c r="D162" s="29"/>
      <c r="E162" s="29"/>
      <c r="F162" s="30"/>
      <c r="G162" s="29"/>
      <c r="H162" s="29"/>
      <c r="I162" s="29"/>
      <c r="J162" s="29"/>
      <c r="K162" s="31"/>
      <c r="L162" s="29"/>
      <c r="M162" s="13"/>
      <c r="N162" s="13"/>
      <c r="O162" s="13"/>
      <c r="P162" s="13"/>
      <c r="Q162" s="13"/>
      <c r="R162" s="13"/>
      <c r="S162" s="13"/>
      <c r="T162" s="13"/>
      <c r="U162" s="13"/>
      <c r="V162" s="13"/>
      <c r="W162" s="13"/>
      <c r="X162" s="13"/>
      <c r="Y162" s="13"/>
      <c r="Z162" s="13"/>
    </row>
    <row r="163" spans="1:26" ht="64.5" customHeight="1">
      <c r="A163" s="28"/>
      <c r="B163" s="29"/>
      <c r="C163" s="29"/>
      <c r="D163" s="29"/>
      <c r="E163" s="29"/>
      <c r="F163" s="30"/>
      <c r="G163" s="29"/>
      <c r="H163" s="29"/>
      <c r="I163" s="29"/>
      <c r="J163" s="29"/>
      <c r="K163" s="31"/>
      <c r="L163" s="29"/>
      <c r="M163" s="13"/>
      <c r="N163" s="13"/>
      <c r="O163" s="13"/>
      <c r="P163" s="13"/>
      <c r="Q163" s="13"/>
      <c r="R163" s="13"/>
      <c r="S163" s="13"/>
      <c r="T163" s="13"/>
      <c r="U163" s="13"/>
      <c r="V163" s="13"/>
      <c r="W163" s="13"/>
      <c r="X163" s="13"/>
      <c r="Y163" s="13"/>
      <c r="Z163" s="13"/>
    </row>
    <row r="164" spans="1:26" ht="64.5" customHeight="1">
      <c r="A164" s="28"/>
      <c r="B164" s="29"/>
      <c r="C164" s="29"/>
      <c r="D164" s="29"/>
      <c r="E164" s="29"/>
      <c r="F164" s="30"/>
      <c r="G164" s="29"/>
      <c r="H164" s="29"/>
      <c r="I164" s="29"/>
      <c r="J164" s="29"/>
      <c r="K164" s="31"/>
      <c r="L164" s="29"/>
      <c r="M164" s="13"/>
      <c r="N164" s="13"/>
      <c r="O164" s="13"/>
      <c r="P164" s="13"/>
      <c r="Q164" s="13"/>
      <c r="R164" s="13"/>
      <c r="S164" s="13"/>
      <c r="T164" s="13"/>
      <c r="U164" s="13"/>
      <c r="V164" s="13"/>
      <c r="W164" s="13"/>
      <c r="X164" s="13"/>
      <c r="Y164" s="13"/>
      <c r="Z164" s="13"/>
    </row>
    <row r="165" spans="1:26" ht="64.5" customHeight="1">
      <c r="A165" s="28"/>
      <c r="B165" s="29"/>
      <c r="C165" s="29"/>
      <c r="D165" s="29"/>
      <c r="E165" s="29"/>
      <c r="F165" s="30"/>
      <c r="G165" s="29"/>
      <c r="H165" s="29"/>
      <c r="I165" s="29"/>
      <c r="J165" s="29"/>
      <c r="K165" s="31"/>
      <c r="L165" s="29"/>
      <c r="M165" s="13"/>
      <c r="N165" s="13"/>
      <c r="O165" s="13"/>
      <c r="P165" s="13"/>
      <c r="Q165" s="13"/>
      <c r="R165" s="13"/>
      <c r="S165" s="13"/>
      <c r="T165" s="13"/>
      <c r="U165" s="13"/>
      <c r="V165" s="13"/>
      <c r="W165" s="13"/>
      <c r="X165" s="13"/>
      <c r="Y165" s="13"/>
      <c r="Z165" s="13"/>
    </row>
    <row r="166" spans="1:26" ht="64.5" customHeight="1">
      <c r="A166" s="28"/>
      <c r="B166" s="29"/>
      <c r="C166" s="29"/>
      <c r="D166" s="29"/>
      <c r="E166" s="29"/>
      <c r="F166" s="30"/>
      <c r="G166" s="29"/>
      <c r="H166" s="29"/>
      <c r="I166" s="29"/>
      <c r="J166" s="29"/>
      <c r="K166" s="31"/>
      <c r="L166" s="29"/>
      <c r="M166" s="13"/>
      <c r="N166" s="13"/>
      <c r="O166" s="13"/>
      <c r="P166" s="13"/>
      <c r="Q166" s="13"/>
      <c r="R166" s="13"/>
      <c r="S166" s="13"/>
      <c r="T166" s="13"/>
      <c r="U166" s="13"/>
      <c r="V166" s="13"/>
      <c r="W166" s="13"/>
      <c r="X166" s="13"/>
      <c r="Y166" s="13"/>
      <c r="Z166" s="13"/>
    </row>
    <row r="167" spans="1:26" ht="64.5" customHeight="1">
      <c r="A167" s="28"/>
      <c r="B167" s="29"/>
      <c r="C167" s="29"/>
      <c r="D167" s="29"/>
      <c r="E167" s="29"/>
      <c r="F167" s="30"/>
      <c r="G167" s="29"/>
      <c r="H167" s="29"/>
      <c r="I167" s="29"/>
      <c r="J167" s="29"/>
      <c r="K167" s="31"/>
      <c r="L167" s="29"/>
      <c r="M167" s="13"/>
      <c r="N167" s="13"/>
      <c r="O167" s="13"/>
      <c r="P167" s="13"/>
      <c r="Q167" s="13"/>
      <c r="R167" s="13"/>
      <c r="S167" s="13"/>
      <c r="T167" s="13"/>
      <c r="U167" s="13"/>
      <c r="V167" s="13"/>
      <c r="W167" s="13"/>
      <c r="X167" s="13"/>
      <c r="Y167" s="13"/>
      <c r="Z167" s="13"/>
    </row>
    <row r="168" spans="1:26" ht="64.5" customHeight="1">
      <c r="A168" s="28"/>
      <c r="B168" s="29"/>
      <c r="C168" s="29"/>
      <c r="D168" s="29"/>
      <c r="E168" s="29"/>
      <c r="F168" s="30"/>
      <c r="G168" s="29"/>
      <c r="H168" s="29"/>
      <c r="I168" s="29"/>
      <c r="J168" s="29"/>
      <c r="K168" s="31"/>
      <c r="L168" s="29"/>
      <c r="M168" s="13"/>
      <c r="N168" s="13"/>
      <c r="O168" s="13"/>
      <c r="P168" s="13"/>
      <c r="Q168" s="13"/>
      <c r="R168" s="13"/>
      <c r="S168" s="13"/>
      <c r="T168" s="13"/>
      <c r="U168" s="13"/>
      <c r="V168" s="13"/>
      <c r="W168" s="13"/>
      <c r="X168" s="13"/>
      <c r="Y168" s="13"/>
      <c r="Z168" s="13"/>
    </row>
    <row r="169" spans="1:26" ht="64.5" customHeight="1">
      <c r="A169" s="28"/>
      <c r="B169" s="29"/>
      <c r="C169" s="29"/>
      <c r="D169" s="29"/>
      <c r="E169" s="29"/>
      <c r="F169" s="30"/>
      <c r="G169" s="29"/>
      <c r="H169" s="29"/>
      <c r="I169" s="29"/>
      <c r="J169" s="29"/>
      <c r="K169" s="31"/>
      <c r="L169" s="29"/>
      <c r="M169" s="13"/>
      <c r="N169" s="13"/>
      <c r="O169" s="13"/>
      <c r="P169" s="13"/>
      <c r="Q169" s="13"/>
      <c r="R169" s="13"/>
      <c r="S169" s="13"/>
      <c r="T169" s="13"/>
      <c r="U169" s="13"/>
      <c r="V169" s="13"/>
      <c r="W169" s="13"/>
      <c r="X169" s="13"/>
      <c r="Y169" s="13"/>
      <c r="Z169" s="13"/>
    </row>
    <row r="170" spans="1:26" ht="64.5" customHeight="1">
      <c r="A170" s="28"/>
      <c r="B170" s="29"/>
      <c r="C170" s="29"/>
      <c r="D170" s="29"/>
      <c r="E170" s="29"/>
      <c r="F170" s="30"/>
      <c r="G170" s="29"/>
      <c r="H170" s="29"/>
      <c r="I170" s="29"/>
      <c r="J170" s="29"/>
      <c r="K170" s="31"/>
      <c r="L170" s="29"/>
      <c r="M170" s="13"/>
      <c r="N170" s="13"/>
      <c r="O170" s="13"/>
      <c r="P170" s="13"/>
      <c r="Q170" s="13"/>
      <c r="R170" s="13"/>
      <c r="S170" s="13"/>
      <c r="T170" s="13"/>
      <c r="U170" s="13"/>
      <c r="V170" s="13"/>
      <c r="W170" s="13"/>
      <c r="X170" s="13"/>
      <c r="Y170" s="13"/>
      <c r="Z170" s="13"/>
    </row>
    <row r="171" spans="1:26" ht="64.5" customHeight="1">
      <c r="A171" s="28"/>
      <c r="B171" s="29"/>
      <c r="C171" s="29"/>
      <c r="D171" s="29"/>
      <c r="E171" s="29"/>
      <c r="F171" s="30"/>
      <c r="G171" s="29"/>
      <c r="H171" s="29"/>
      <c r="I171" s="29"/>
      <c r="J171" s="29"/>
      <c r="K171" s="31"/>
      <c r="L171" s="29"/>
      <c r="M171" s="13"/>
      <c r="N171" s="13"/>
      <c r="O171" s="13"/>
      <c r="P171" s="13"/>
      <c r="Q171" s="13"/>
      <c r="R171" s="13"/>
      <c r="S171" s="13"/>
      <c r="T171" s="13"/>
      <c r="U171" s="13"/>
      <c r="V171" s="13"/>
      <c r="W171" s="13"/>
      <c r="X171" s="13"/>
      <c r="Y171" s="13"/>
      <c r="Z171" s="13"/>
    </row>
    <row r="172" spans="1:26" ht="64.5" customHeight="1">
      <c r="A172" s="28"/>
      <c r="B172" s="29"/>
      <c r="C172" s="29"/>
      <c r="D172" s="29"/>
      <c r="E172" s="29"/>
      <c r="F172" s="30"/>
      <c r="G172" s="29"/>
      <c r="H172" s="29"/>
      <c r="I172" s="29"/>
      <c r="J172" s="29"/>
      <c r="K172" s="31"/>
      <c r="L172" s="29"/>
      <c r="M172" s="13"/>
      <c r="N172" s="13"/>
      <c r="O172" s="13"/>
      <c r="P172" s="13"/>
      <c r="Q172" s="13"/>
      <c r="R172" s="13"/>
      <c r="S172" s="13"/>
      <c r="T172" s="13"/>
      <c r="U172" s="13"/>
      <c r="V172" s="13"/>
      <c r="W172" s="13"/>
      <c r="X172" s="13"/>
      <c r="Y172" s="13"/>
      <c r="Z172" s="13"/>
    </row>
    <row r="173" spans="1:26" ht="64.5" customHeight="1">
      <c r="A173" s="28"/>
      <c r="B173" s="29"/>
      <c r="C173" s="29"/>
      <c r="D173" s="29"/>
      <c r="E173" s="29"/>
      <c r="F173" s="30"/>
      <c r="G173" s="29"/>
      <c r="H173" s="29"/>
      <c r="I173" s="29"/>
      <c r="J173" s="29"/>
      <c r="K173" s="31"/>
      <c r="L173" s="29"/>
      <c r="M173" s="13"/>
      <c r="N173" s="13"/>
      <c r="O173" s="13"/>
      <c r="P173" s="13"/>
      <c r="Q173" s="13"/>
      <c r="R173" s="13"/>
      <c r="S173" s="13"/>
      <c r="T173" s="13"/>
      <c r="U173" s="13"/>
      <c r="V173" s="13"/>
      <c r="W173" s="13"/>
      <c r="X173" s="13"/>
      <c r="Y173" s="13"/>
      <c r="Z173" s="13"/>
    </row>
    <row r="174" spans="1:26" ht="64.5" customHeight="1">
      <c r="A174" s="28"/>
      <c r="B174" s="29"/>
      <c r="C174" s="29"/>
      <c r="D174" s="29"/>
      <c r="E174" s="29"/>
      <c r="F174" s="30"/>
      <c r="G174" s="29"/>
      <c r="H174" s="29"/>
      <c r="I174" s="29"/>
      <c r="J174" s="29"/>
      <c r="K174" s="31"/>
      <c r="L174" s="29"/>
      <c r="M174" s="13"/>
      <c r="N174" s="13"/>
      <c r="O174" s="13"/>
      <c r="P174" s="13"/>
      <c r="Q174" s="13"/>
      <c r="R174" s="13"/>
      <c r="S174" s="13"/>
      <c r="T174" s="13"/>
      <c r="U174" s="13"/>
      <c r="V174" s="13"/>
      <c r="W174" s="13"/>
      <c r="X174" s="13"/>
      <c r="Y174" s="13"/>
      <c r="Z174" s="13"/>
    </row>
    <row r="175" spans="1:26" ht="64.5" customHeight="1">
      <c r="A175" s="28"/>
      <c r="B175" s="29"/>
      <c r="C175" s="29"/>
      <c r="D175" s="29"/>
      <c r="E175" s="29"/>
      <c r="F175" s="30"/>
      <c r="G175" s="29"/>
      <c r="H175" s="29"/>
      <c r="I175" s="29"/>
      <c r="J175" s="29"/>
      <c r="K175" s="31"/>
      <c r="L175" s="29"/>
      <c r="M175" s="13"/>
      <c r="N175" s="13"/>
      <c r="O175" s="13"/>
      <c r="P175" s="13"/>
      <c r="Q175" s="13"/>
      <c r="R175" s="13"/>
      <c r="S175" s="13"/>
      <c r="T175" s="13"/>
      <c r="U175" s="13"/>
      <c r="V175" s="13"/>
      <c r="W175" s="13"/>
      <c r="X175" s="13"/>
      <c r="Y175" s="13"/>
      <c r="Z175" s="13"/>
    </row>
    <row r="176" spans="1:26" ht="64.5" customHeight="1">
      <c r="A176" s="28"/>
      <c r="B176" s="29"/>
      <c r="C176" s="29"/>
      <c r="D176" s="29"/>
      <c r="E176" s="29"/>
      <c r="F176" s="30"/>
      <c r="G176" s="29"/>
      <c r="H176" s="29"/>
      <c r="I176" s="29"/>
      <c r="J176" s="29"/>
      <c r="K176" s="31"/>
      <c r="L176" s="29"/>
      <c r="M176" s="13"/>
      <c r="N176" s="13"/>
      <c r="O176" s="13"/>
      <c r="P176" s="13"/>
      <c r="Q176" s="13"/>
      <c r="R176" s="13"/>
      <c r="S176" s="13"/>
      <c r="T176" s="13"/>
      <c r="U176" s="13"/>
      <c r="V176" s="13"/>
      <c r="W176" s="13"/>
      <c r="X176" s="13"/>
      <c r="Y176" s="13"/>
      <c r="Z176" s="13"/>
    </row>
    <row r="177" spans="1:26" ht="64.5" customHeight="1">
      <c r="A177" s="28"/>
      <c r="B177" s="29"/>
      <c r="C177" s="29"/>
      <c r="D177" s="29"/>
      <c r="E177" s="29"/>
      <c r="F177" s="30"/>
      <c r="G177" s="29"/>
      <c r="H177" s="29"/>
      <c r="I177" s="29"/>
      <c r="J177" s="29"/>
      <c r="K177" s="31"/>
      <c r="L177" s="29"/>
      <c r="M177" s="13"/>
      <c r="N177" s="13"/>
      <c r="O177" s="13"/>
      <c r="P177" s="13"/>
      <c r="Q177" s="13"/>
      <c r="R177" s="13"/>
      <c r="S177" s="13"/>
      <c r="T177" s="13"/>
      <c r="U177" s="13"/>
      <c r="V177" s="13"/>
      <c r="W177" s="13"/>
      <c r="X177" s="13"/>
      <c r="Y177" s="13"/>
      <c r="Z177" s="13"/>
    </row>
    <row r="178" spans="1:26" ht="64.5" customHeight="1">
      <c r="A178" s="28"/>
      <c r="B178" s="29"/>
      <c r="C178" s="29"/>
      <c r="D178" s="29"/>
      <c r="E178" s="29"/>
      <c r="F178" s="30"/>
      <c r="G178" s="29"/>
      <c r="H178" s="29"/>
      <c r="I178" s="29"/>
      <c r="J178" s="29"/>
      <c r="K178" s="31"/>
      <c r="L178" s="29"/>
      <c r="M178" s="13"/>
      <c r="N178" s="13"/>
      <c r="O178" s="13"/>
      <c r="P178" s="13"/>
      <c r="Q178" s="13"/>
      <c r="R178" s="13"/>
      <c r="S178" s="13"/>
      <c r="T178" s="13"/>
      <c r="U178" s="13"/>
      <c r="V178" s="13"/>
      <c r="W178" s="13"/>
      <c r="X178" s="13"/>
      <c r="Y178" s="13"/>
      <c r="Z178" s="13"/>
    </row>
    <row r="179" spans="1:26" ht="64.5" customHeight="1">
      <c r="A179" s="28"/>
      <c r="B179" s="29"/>
      <c r="C179" s="29"/>
      <c r="D179" s="29"/>
      <c r="E179" s="29"/>
      <c r="F179" s="30"/>
      <c r="G179" s="29"/>
      <c r="H179" s="29"/>
      <c r="I179" s="29"/>
      <c r="J179" s="29"/>
      <c r="K179" s="31"/>
      <c r="L179" s="29"/>
      <c r="M179" s="13"/>
      <c r="N179" s="13"/>
      <c r="O179" s="13"/>
      <c r="P179" s="13"/>
      <c r="Q179" s="13"/>
      <c r="R179" s="13"/>
      <c r="S179" s="13"/>
      <c r="T179" s="13"/>
      <c r="U179" s="13"/>
      <c r="V179" s="13"/>
      <c r="W179" s="13"/>
      <c r="X179" s="13"/>
      <c r="Y179" s="13"/>
      <c r="Z179" s="13"/>
    </row>
    <row r="180" spans="1:26" ht="64.5" customHeight="1">
      <c r="A180" s="28"/>
      <c r="B180" s="29"/>
      <c r="C180" s="29"/>
      <c r="D180" s="29"/>
      <c r="E180" s="29"/>
      <c r="F180" s="30"/>
      <c r="G180" s="29"/>
      <c r="H180" s="29"/>
      <c r="I180" s="29"/>
      <c r="J180" s="29"/>
      <c r="K180" s="31"/>
      <c r="L180" s="29"/>
      <c r="M180" s="13"/>
      <c r="N180" s="13"/>
      <c r="O180" s="13"/>
      <c r="P180" s="13"/>
      <c r="Q180" s="13"/>
      <c r="R180" s="13"/>
      <c r="S180" s="13"/>
      <c r="T180" s="13"/>
      <c r="U180" s="13"/>
      <c r="V180" s="13"/>
      <c r="W180" s="13"/>
      <c r="X180" s="13"/>
      <c r="Y180" s="13"/>
      <c r="Z180" s="13"/>
    </row>
    <row r="181" spans="1:26" ht="64.5" customHeight="1">
      <c r="A181" s="28"/>
      <c r="B181" s="29"/>
      <c r="C181" s="29"/>
      <c r="D181" s="29"/>
      <c r="E181" s="29"/>
      <c r="F181" s="30"/>
      <c r="G181" s="29"/>
      <c r="H181" s="29"/>
      <c r="I181" s="29"/>
      <c r="J181" s="29"/>
      <c r="K181" s="31"/>
      <c r="L181" s="29"/>
      <c r="M181" s="13"/>
      <c r="N181" s="13"/>
      <c r="O181" s="13"/>
      <c r="P181" s="13"/>
      <c r="Q181" s="13"/>
      <c r="R181" s="13"/>
      <c r="S181" s="13"/>
      <c r="T181" s="13"/>
      <c r="U181" s="13"/>
      <c r="V181" s="13"/>
      <c r="W181" s="13"/>
      <c r="X181" s="13"/>
      <c r="Y181" s="13"/>
      <c r="Z181" s="13"/>
    </row>
    <row r="182" spans="1:26" ht="64.5" customHeight="1">
      <c r="A182" s="28"/>
      <c r="B182" s="29"/>
      <c r="C182" s="29"/>
      <c r="D182" s="29"/>
      <c r="E182" s="29"/>
      <c r="F182" s="30"/>
      <c r="G182" s="29"/>
      <c r="H182" s="29"/>
      <c r="I182" s="29"/>
      <c r="J182" s="29"/>
      <c r="K182" s="31"/>
      <c r="L182" s="29"/>
      <c r="M182" s="13"/>
      <c r="N182" s="13"/>
      <c r="O182" s="13"/>
      <c r="P182" s="13"/>
      <c r="Q182" s="13"/>
      <c r="R182" s="13"/>
      <c r="S182" s="13"/>
      <c r="T182" s="13"/>
      <c r="U182" s="13"/>
      <c r="V182" s="13"/>
      <c r="W182" s="13"/>
      <c r="X182" s="13"/>
      <c r="Y182" s="13"/>
      <c r="Z182" s="13"/>
    </row>
    <row r="183" spans="1:26" ht="64.5" customHeight="1">
      <c r="A183" s="28"/>
      <c r="B183" s="29"/>
      <c r="C183" s="29"/>
      <c r="D183" s="29"/>
      <c r="E183" s="29"/>
      <c r="F183" s="30"/>
      <c r="G183" s="29"/>
      <c r="H183" s="29"/>
      <c r="I183" s="29"/>
      <c r="J183" s="29"/>
      <c r="K183" s="31"/>
      <c r="L183" s="29"/>
      <c r="M183" s="13"/>
      <c r="N183" s="13"/>
      <c r="O183" s="13"/>
      <c r="P183" s="13"/>
      <c r="Q183" s="13"/>
      <c r="R183" s="13"/>
      <c r="S183" s="13"/>
      <c r="T183" s="13"/>
      <c r="U183" s="13"/>
      <c r="V183" s="13"/>
      <c r="W183" s="13"/>
      <c r="X183" s="13"/>
      <c r="Y183" s="13"/>
      <c r="Z183" s="13"/>
    </row>
    <row r="184" spans="1:26" ht="64.5" customHeight="1">
      <c r="A184" s="28"/>
      <c r="B184" s="29"/>
      <c r="C184" s="29"/>
      <c r="D184" s="29"/>
      <c r="E184" s="29"/>
      <c r="F184" s="30"/>
      <c r="G184" s="29"/>
      <c r="H184" s="29"/>
      <c r="I184" s="29"/>
      <c r="J184" s="29"/>
      <c r="K184" s="31"/>
      <c r="L184" s="29"/>
      <c r="M184" s="13"/>
      <c r="N184" s="13"/>
      <c r="O184" s="13"/>
      <c r="P184" s="13"/>
      <c r="Q184" s="13"/>
      <c r="R184" s="13"/>
      <c r="S184" s="13"/>
      <c r="T184" s="13"/>
      <c r="U184" s="13"/>
      <c r="V184" s="13"/>
      <c r="W184" s="13"/>
      <c r="X184" s="13"/>
      <c r="Y184" s="13"/>
      <c r="Z184" s="13"/>
    </row>
    <row r="185" spans="1:26" ht="64.5" customHeight="1">
      <c r="A185" s="28"/>
      <c r="B185" s="29"/>
      <c r="C185" s="29"/>
      <c r="D185" s="29"/>
      <c r="E185" s="29"/>
      <c r="F185" s="30"/>
      <c r="G185" s="29"/>
      <c r="H185" s="29"/>
      <c r="I185" s="29"/>
      <c r="J185" s="29"/>
      <c r="K185" s="31"/>
      <c r="L185" s="29"/>
      <c r="M185" s="13"/>
      <c r="N185" s="13"/>
      <c r="O185" s="13"/>
      <c r="P185" s="13"/>
      <c r="Q185" s="13"/>
      <c r="R185" s="13"/>
      <c r="S185" s="13"/>
      <c r="T185" s="13"/>
      <c r="U185" s="13"/>
      <c r="V185" s="13"/>
      <c r="W185" s="13"/>
      <c r="X185" s="13"/>
      <c r="Y185" s="13"/>
      <c r="Z185" s="13"/>
    </row>
    <row r="186" spans="1:26" ht="64.5" customHeight="1">
      <c r="A186" s="28"/>
      <c r="B186" s="29"/>
      <c r="C186" s="29"/>
      <c r="D186" s="29"/>
      <c r="E186" s="29"/>
      <c r="F186" s="30"/>
      <c r="G186" s="29"/>
      <c r="H186" s="29"/>
      <c r="I186" s="29"/>
      <c r="J186" s="29"/>
      <c r="K186" s="31"/>
      <c r="L186" s="29"/>
      <c r="M186" s="13"/>
      <c r="N186" s="13"/>
      <c r="O186" s="13"/>
      <c r="P186" s="13"/>
      <c r="Q186" s="13"/>
      <c r="R186" s="13"/>
      <c r="S186" s="13"/>
      <c r="T186" s="13"/>
      <c r="U186" s="13"/>
      <c r="V186" s="13"/>
      <c r="W186" s="13"/>
      <c r="X186" s="13"/>
      <c r="Y186" s="13"/>
      <c r="Z186" s="13"/>
    </row>
    <row r="187" spans="1:26" ht="64.5" customHeight="1">
      <c r="A187" s="28"/>
      <c r="B187" s="29"/>
      <c r="C187" s="29"/>
      <c r="D187" s="29"/>
      <c r="E187" s="29"/>
      <c r="F187" s="30"/>
      <c r="G187" s="29"/>
      <c r="H187" s="29"/>
      <c r="I187" s="29"/>
      <c r="J187" s="29"/>
      <c r="K187" s="31"/>
      <c r="L187" s="29"/>
      <c r="M187" s="13"/>
      <c r="N187" s="13"/>
      <c r="O187" s="13"/>
      <c r="P187" s="13"/>
      <c r="Q187" s="13"/>
      <c r="R187" s="13"/>
      <c r="S187" s="13"/>
      <c r="T187" s="13"/>
      <c r="U187" s="13"/>
      <c r="V187" s="13"/>
      <c r="W187" s="13"/>
      <c r="X187" s="13"/>
      <c r="Y187" s="13"/>
      <c r="Z187" s="13"/>
    </row>
    <row r="188" spans="1:26" ht="64.5" customHeight="1">
      <c r="A188" s="28"/>
      <c r="B188" s="29"/>
      <c r="C188" s="29"/>
      <c r="D188" s="29"/>
      <c r="E188" s="29"/>
      <c r="F188" s="30"/>
      <c r="G188" s="29"/>
      <c r="H188" s="29"/>
      <c r="I188" s="29"/>
      <c r="J188" s="29"/>
      <c r="K188" s="31"/>
      <c r="L188" s="29"/>
      <c r="M188" s="13"/>
      <c r="N188" s="13"/>
      <c r="O188" s="13"/>
      <c r="P188" s="13"/>
      <c r="Q188" s="13"/>
      <c r="R188" s="13"/>
      <c r="S188" s="13"/>
      <c r="T188" s="13"/>
      <c r="U188" s="13"/>
      <c r="V188" s="13"/>
      <c r="W188" s="13"/>
      <c r="X188" s="13"/>
      <c r="Y188" s="13"/>
      <c r="Z188" s="13"/>
    </row>
    <row r="189" spans="1:26" ht="64.5" customHeight="1">
      <c r="A189" s="28"/>
      <c r="B189" s="29"/>
      <c r="C189" s="29"/>
      <c r="D189" s="29"/>
      <c r="E189" s="29"/>
      <c r="F189" s="30"/>
      <c r="G189" s="29"/>
      <c r="H189" s="29"/>
      <c r="I189" s="29"/>
      <c r="J189" s="29"/>
      <c r="K189" s="31"/>
      <c r="L189" s="29"/>
      <c r="M189" s="13"/>
      <c r="N189" s="13"/>
      <c r="O189" s="13"/>
      <c r="P189" s="13"/>
      <c r="Q189" s="13"/>
      <c r="R189" s="13"/>
      <c r="S189" s="13"/>
      <c r="T189" s="13"/>
      <c r="U189" s="13"/>
      <c r="V189" s="13"/>
      <c r="W189" s="13"/>
      <c r="X189" s="13"/>
      <c r="Y189" s="13"/>
      <c r="Z189" s="13"/>
    </row>
    <row r="190" spans="1:26" ht="64.5" customHeight="1">
      <c r="A190" s="28"/>
      <c r="B190" s="29"/>
      <c r="C190" s="29"/>
      <c r="D190" s="29"/>
      <c r="E190" s="29"/>
      <c r="F190" s="30"/>
      <c r="G190" s="29"/>
      <c r="H190" s="29"/>
      <c r="I190" s="29"/>
      <c r="J190" s="29"/>
      <c r="K190" s="31"/>
      <c r="L190" s="29"/>
      <c r="M190" s="13"/>
      <c r="N190" s="13"/>
      <c r="O190" s="13"/>
      <c r="P190" s="13"/>
      <c r="Q190" s="13"/>
      <c r="R190" s="13"/>
      <c r="S190" s="13"/>
      <c r="T190" s="13"/>
      <c r="U190" s="13"/>
      <c r="V190" s="13"/>
      <c r="W190" s="13"/>
      <c r="X190" s="13"/>
      <c r="Y190" s="13"/>
      <c r="Z190" s="13"/>
    </row>
    <row r="191" spans="1:26" ht="64.5" customHeight="1">
      <c r="A191" s="28"/>
      <c r="B191" s="29"/>
      <c r="C191" s="29"/>
      <c r="D191" s="29"/>
      <c r="E191" s="29"/>
      <c r="F191" s="30"/>
      <c r="G191" s="29"/>
      <c r="H191" s="29"/>
      <c r="I191" s="29"/>
      <c r="J191" s="29"/>
      <c r="K191" s="31"/>
      <c r="L191" s="29"/>
      <c r="M191" s="13"/>
      <c r="N191" s="13"/>
      <c r="O191" s="13"/>
      <c r="P191" s="13"/>
      <c r="Q191" s="13"/>
      <c r="R191" s="13"/>
      <c r="S191" s="13"/>
      <c r="T191" s="13"/>
      <c r="U191" s="13"/>
      <c r="V191" s="13"/>
      <c r="W191" s="13"/>
      <c r="X191" s="13"/>
      <c r="Y191" s="13"/>
      <c r="Z191" s="13"/>
    </row>
    <row r="192" spans="1:26" ht="64.5" customHeight="1">
      <c r="A192" s="28"/>
      <c r="B192" s="29"/>
      <c r="C192" s="29"/>
      <c r="D192" s="29"/>
      <c r="E192" s="29"/>
      <c r="F192" s="30"/>
      <c r="G192" s="29"/>
      <c r="H192" s="29"/>
      <c r="I192" s="29"/>
      <c r="J192" s="29"/>
      <c r="K192" s="31"/>
      <c r="L192" s="29"/>
      <c r="M192" s="13"/>
      <c r="N192" s="13"/>
      <c r="O192" s="13"/>
      <c r="P192" s="13"/>
      <c r="Q192" s="13"/>
      <c r="R192" s="13"/>
      <c r="S192" s="13"/>
      <c r="T192" s="13"/>
      <c r="U192" s="13"/>
      <c r="V192" s="13"/>
      <c r="W192" s="13"/>
      <c r="X192" s="13"/>
      <c r="Y192" s="13"/>
      <c r="Z192" s="13"/>
    </row>
    <row r="193" spans="1:26" ht="64.5" customHeight="1">
      <c r="A193" s="28"/>
      <c r="B193" s="29"/>
      <c r="C193" s="29"/>
      <c r="D193" s="29"/>
      <c r="E193" s="29"/>
      <c r="F193" s="30"/>
      <c r="G193" s="29"/>
      <c r="H193" s="29"/>
      <c r="I193" s="29"/>
      <c r="J193" s="29"/>
      <c r="K193" s="31"/>
      <c r="L193" s="29"/>
      <c r="M193" s="13"/>
      <c r="N193" s="13"/>
      <c r="O193" s="13"/>
      <c r="P193" s="13"/>
      <c r="Q193" s="13"/>
      <c r="R193" s="13"/>
      <c r="S193" s="13"/>
      <c r="T193" s="13"/>
      <c r="U193" s="13"/>
      <c r="V193" s="13"/>
      <c r="W193" s="13"/>
      <c r="X193" s="13"/>
      <c r="Y193" s="13"/>
      <c r="Z193" s="13"/>
    </row>
    <row r="194" spans="1:26" ht="64.5" customHeight="1">
      <c r="A194" s="28"/>
      <c r="B194" s="29"/>
      <c r="C194" s="29"/>
      <c r="D194" s="29"/>
      <c r="E194" s="29"/>
      <c r="F194" s="30"/>
      <c r="G194" s="29"/>
      <c r="H194" s="29"/>
      <c r="I194" s="29"/>
      <c r="J194" s="29"/>
      <c r="K194" s="31"/>
      <c r="L194" s="29"/>
      <c r="M194" s="13"/>
      <c r="N194" s="13"/>
      <c r="O194" s="13"/>
      <c r="P194" s="13"/>
      <c r="Q194" s="13"/>
      <c r="R194" s="13"/>
      <c r="S194" s="13"/>
      <c r="T194" s="13"/>
      <c r="U194" s="13"/>
      <c r="V194" s="13"/>
      <c r="W194" s="13"/>
      <c r="X194" s="13"/>
      <c r="Y194" s="13"/>
      <c r="Z194" s="13"/>
    </row>
    <row r="195" spans="1:26" ht="64.5" customHeight="1">
      <c r="A195" s="28"/>
      <c r="B195" s="29"/>
      <c r="C195" s="29"/>
      <c r="D195" s="29"/>
      <c r="E195" s="29"/>
      <c r="F195" s="30"/>
      <c r="G195" s="29"/>
      <c r="H195" s="29"/>
      <c r="I195" s="29"/>
      <c r="J195" s="29"/>
      <c r="K195" s="31"/>
      <c r="L195" s="29"/>
      <c r="M195" s="13"/>
      <c r="N195" s="13"/>
      <c r="O195" s="13"/>
      <c r="P195" s="13"/>
      <c r="Q195" s="13"/>
      <c r="R195" s="13"/>
      <c r="S195" s="13"/>
      <c r="T195" s="13"/>
      <c r="U195" s="13"/>
      <c r="V195" s="13"/>
      <c r="W195" s="13"/>
      <c r="X195" s="13"/>
      <c r="Y195" s="13"/>
      <c r="Z195" s="13"/>
    </row>
    <row r="196" spans="1:26" ht="64.5" customHeight="1">
      <c r="A196" s="28"/>
      <c r="B196" s="29"/>
      <c r="C196" s="29"/>
      <c r="D196" s="29"/>
      <c r="E196" s="29"/>
      <c r="F196" s="30"/>
      <c r="G196" s="29"/>
      <c r="H196" s="29"/>
      <c r="I196" s="29"/>
      <c r="J196" s="29"/>
      <c r="K196" s="31"/>
      <c r="L196" s="29"/>
      <c r="M196" s="13"/>
      <c r="N196" s="13"/>
      <c r="O196" s="13"/>
      <c r="P196" s="13"/>
      <c r="Q196" s="13"/>
      <c r="R196" s="13"/>
      <c r="S196" s="13"/>
      <c r="T196" s="13"/>
      <c r="U196" s="13"/>
      <c r="V196" s="13"/>
      <c r="W196" s="13"/>
      <c r="X196" s="13"/>
      <c r="Y196" s="13"/>
      <c r="Z196" s="13"/>
    </row>
    <row r="197" spans="1:26" ht="64.5" customHeight="1">
      <c r="A197" s="28"/>
      <c r="B197" s="29"/>
      <c r="C197" s="29"/>
      <c r="D197" s="29"/>
      <c r="E197" s="29"/>
      <c r="F197" s="30"/>
      <c r="G197" s="29"/>
      <c r="H197" s="29"/>
      <c r="I197" s="29"/>
      <c r="J197" s="29"/>
      <c r="K197" s="31"/>
      <c r="L197" s="29"/>
      <c r="M197" s="13"/>
      <c r="N197" s="13"/>
      <c r="O197" s="13"/>
      <c r="P197" s="13"/>
      <c r="Q197" s="13"/>
      <c r="R197" s="13"/>
      <c r="S197" s="13"/>
      <c r="T197" s="13"/>
      <c r="U197" s="13"/>
      <c r="V197" s="13"/>
      <c r="W197" s="13"/>
      <c r="X197" s="13"/>
      <c r="Y197" s="13"/>
      <c r="Z197" s="13"/>
    </row>
    <row r="198" spans="1:26" ht="64.5" customHeight="1">
      <c r="A198" s="28"/>
      <c r="B198" s="29"/>
      <c r="C198" s="29"/>
      <c r="D198" s="29"/>
      <c r="E198" s="29"/>
      <c r="F198" s="30"/>
      <c r="G198" s="29"/>
      <c r="H198" s="29"/>
      <c r="I198" s="29"/>
      <c r="J198" s="29"/>
      <c r="K198" s="31"/>
      <c r="L198" s="29"/>
      <c r="M198" s="13"/>
      <c r="N198" s="13"/>
      <c r="O198" s="13"/>
      <c r="P198" s="13"/>
      <c r="Q198" s="13"/>
      <c r="R198" s="13"/>
      <c r="S198" s="13"/>
      <c r="T198" s="13"/>
      <c r="U198" s="13"/>
      <c r="V198" s="13"/>
      <c r="W198" s="13"/>
      <c r="X198" s="13"/>
      <c r="Y198" s="13"/>
      <c r="Z198" s="13"/>
    </row>
    <row r="199" spans="1:26" ht="64.5" customHeight="1">
      <c r="A199" s="28"/>
      <c r="B199" s="29"/>
      <c r="C199" s="29"/>
      <c r="D199" s="29"/>
      <c r="E199" s="29"/>
      <c r="F199" s="30"/>
      <c r="G199" s="29"/>
      <c r="H199" s="29"/>
      <c r="I199" s="29"/>
      <c r="J199" s="29"/>
      <c r="K199" s="31"/>
      <c r="L199" s="29"/>
      <c r="M199" s="13"/>
      <c r="N199" s="13"/>
      <c r="O199" s="13"/>
      <c r="P199" s="13"/>
      <c r="Q199" s="13"/>
      <c r="R199" s="13"/>
      <c r="S199" s="13"/>
      <c r="T199" s="13"/>
      <c r="U199" s="13"/>
      <c r="V199" s="13"/>
      <c r="W199" s="13"/>
      <c r="X199" s="13"/>
      <c r="Y199" s="13"/>
      <c r="Z199" s="13"/>
    </row>
    <row r="200" spans="1:26" ht="64.5" customHeight="1">
      <c r="A200" s="28"/>
      <c r="B200" s="29"/>
      <c r="C200" s="29"/>
      <c r="D200" s="29"/>
      <c r="E200" s="29"/>
      <c r="F200" s="30"/>
      <c r="G200" s="29"/>
      <c r="H200" s="29"/>
      <c r="I200" s="29"/>
      <c r="J200" s="29"/>
      <c r="K200" s="31"/>
      <c r="L200" s="29"/>
      <c r="M200" s="13"/>
      <c r="N200" s="13"/>
      <c r="O200" s="13"/>
      <c r="P200" s="13"/>
      <c r="Q200" s="13"/>
      <c r="R200" s="13"/>
      <c r="S200" s="13"/>
      <c r="T200" s="13"/>
      <c r="U200" s="13"/>
      <c r="V200" s="13"/>
      <c r="W200" s="13"/>
      <c r="X200" s="13"/>
      <c r="Y200" s="13"/>
      <c r="Z200" s="13"/>
    </row>
    <row r="201" spans="1:26" ht="64.5" customHeight="1">
      <c r="A201" s="28"/>
      <c r="B201" s="29"/>
      <c r="C201" s="29"/>
      <c r="D201" s="29"/>
      <c r="E201" s="29"/>
      <c r="F201" s="30"/>
      <c r="G201" s="29"/>
      <c r="H201" s="29"/>
      <c r="I201" s="29"/>
      <c r="J201" s="29"/>
      <c r="K201" s="31"/>
      <c r="L201" s="29"/>
      <c r="M201" s="13"/>
      <c r="N201" s="13"/>
      <c r="O201" s="13"/>
      <c r="P201" s="13"/>
      <c r="Q201" s="13"/>
      <c r="R201" s="13"/>
      <c r="S201" s="13"/>
      <c r="T201" s="13"/>
      <c r="U201" s="13"/>
      <c r="V201" s="13"/>
      <c r="W201" s="13"/>
      <c r="X201" s="13"/>
      <c r="Y201" s="13"/>
      <c r="Z201" s="13"/>
    </row>
    <row r="202" spans="1:26" ht="64.5" customHeight="1">
      <c r="A202" s="28"/>
      <c r="B202" s="29"/>
      <c r="C202" s="29"/>
      <c r="D202" s="29"/>
      <c r="E202" s="29"/>
      <c r="F202" s="30"/>
      <c r="G202" s="29"/>
      <c r="H202" s="29"/>
      <c r="I202" s="29"/>
      <c r="J202" s="29"/>
      <c r="K202" s="31"/>
      <c r="L202" s="29"/>
      <c r="M202" s="13"/>
      <c r="N202" s="13"/>
      <c r="O202" s="13"/>
      <c r="P202" s="13"/>
      <c r="Q202" s="13"/>
      <c r="R202" s="13"/>
      <c r="S202" s="13"/>
      <c r="T202" s="13"/>
      <c r="U202" s="13"/>
      <c r="V202" s="13"/>
      <c r="W202" s="13"/>
      <c r="X202" s="13"/>
      <c r="Y202" s="13"/>
      <c r="Z202" s="13"/>
    </row>
    <row r="203" spans="1:26" ht="64.5" customHeight="1">
      <c r="A203" s="28"/>
      <c r="B203" s="29"/>
      <c r="C203" s="29"/>
      <c r="D203" s="29"/>
      <c r="E203" s="29"/>
      <c r="F203" s="30"/>
      <c r="G203" s="29"/>
      <c r="H203" s="29"/>
      <c r="I203" s="29"/>
      <c r="J203" s="29"/>
      <c r="K203" s="31"/>
      <c r="L203" s="29"/>
      <c r="M203" s="13"/>
      <c r="N203" s="13"/>
      <c r="O203" s="13"/>
      <c r="P203" s="13"/>
      <c r="Q203" s="13"/>
      <c r="R203" s="13"/>
      <c r="S203" s="13"/>
      <c r="T203" s="13"/>
      <c r="U203" s="13"/>
      <c r="V203" s="13"/>
      <c r="W203" s="13"/>
      <c r="X203" s="13"/>
      <c r="Y203" s="13"/>
      <c r="Z203" s="13"/>
    </row>
    <row r="204" spans="1:26" ht="64.5" customHeight="1">
      <c r="A204" s="28"/>
      <c r="B204" s="29"/>
      <c r="C204" s="29"/>
      <c r="D204" s="29"/>
      <c r="E204" s="29"/>
      <c r="F204" s="30"/>
      <c r="G204" s="29"/>
      <c r="H204" s="29"/>
      <c r="I204" s="29"/>
      <c r="J204" s="29"/>
      <c r="K204" s="31"/>
      <c r="L204" s="29"/>
      <c r="M204" s="13"/>
      <c r="N204" s="13"/>
      <c r="O204" s="13"/>
      <c r="P204" s="13"/>
      <c r="Q204" s="13"/>
      <c r="R204" s="13"/>
      <c r="S204" s="13"/>
      <c r="T204" s="13"/>
      <c r="U204" s="13"/>
      <c r="V204" s="13"/>
      <c r="W204" s="13"/>
      <c r="X204" s="13"/>
      <c r="Y204" s="13"/>
      <c r="Z204" s="13"/>
    </row>
    <row r="205" spans="1:26" ht="64.5" customHeight="1">
      <c r="A205" s="28"/>
      <c r="B205" s="29"/>
      <c r="C205" s="29"/>
      <c r="D205" s="29"/>
      <c r="E205" s="29"/>
      <c r="F205" s="30"/>
      <c r="G205" s="29"/>
      <c r="H205" s="29"/>
      <c r="I205" s="29"/>
      <c r="J205" s="29"/>
      <c r="K205" s="31"/>
      <c r="L205" s="29"/>
      <c r="M205" s="13"/>
      <c r="N205" s="13"/>
      <c r="O205" s="13"/>
      <c r="P205" s="13"/>
      <c r="Q205" s="13"/>
      <c r="R205" s="13"/>
      <c r="S205" s="13"/>
      <c r="T205" s="13"/>
      <c r="U205" s="13"/>
      <c r="V205" s="13"/>
      <c r="W205" s="13"/>
      <c r="X205" s="13"/>
      <c r="Y205" s="13"/>
      <c r="Z205" s="13"/>
    </row>
    <row r="206" spans="1:26" ht="64.5" customHeight="1">
      <c r="A206" s="28"/>
      <c r="B206" s="29"/>
      <c r="C206" s="29"/>
      <c r="D206" s="29"/>
      <c r="E206" s="29"/>
      <c r="F206" s="30"/>
      <c r="G206" s="29"/>
      <c r="H206" s="29"/>
      <c r="I206" s="29"/>
      <c r="J206" s="29"/>
      <c r="K206" s="31"/>
      <c r="L206" s="29"/>
      <c r="M206" s="13"/>
      <c r="N206" s="13"/>
      <c r="O206" s="13"/>
      <c r="P206" s="13"/>
      <c r="Q206" s="13"/>
      <c r="R206" s="13"/>
      <c r="S206" s="13"/>
      <c r="T206" s="13"/>
      <c r="U206" s="13"/>
      <c r="V206" s="13"/>
      <c r="W206" s="13"/>
      <c r="X206" s="13"/>
      <c r="Y206" s="13"/>
      <c r="Z206" s="13"/>
    </row>
    <row r="207" spans="1:26" ht="64.5" customHeight="1">
      <c r="A207" s="28"/>
      <c r="B207" s="29"/>
      <c r="C207" s="29"/>
      <c r="D207" s="29"/>
      <c r="E207" s="29"/>
      <c r="F207" s="30"/>
      <c r="G207" s="29"/>
      <c r="H207" s="29"/>
      <c r="I207" s="29"/>
      <c r="J207" s="29"/>
      <c r="K207" s="31"/>
      <c r="L207" s="29"/>
      <c r="M207" s="13"/>
      <c r="N207" s="13"/>
      <c r="O207" s="13"/>
      <c r="P207" s="13"/>
      <c r="Q207" s="13"/>
      <c r="R207" s="13"/>
      <c r="S207" s="13"/>
      <c r="T207" s="13"/>
      <c r="U207" s="13"/>
      <c r="V207" s="13"/>
      <c r="W207" s="13"/>
      <c r="X207" s="13"/>
      <c r="Y207" s="13"/>
      <c r="Z207" s="13"/>
    </row>
    <row r="208" spans="1:26" ht="64.5" customHeight="1">
      <c r="A208" s="28"/>
      <c r="B208" s="29"/>
      <c r="C208" s="29"/>
      <c r="D208" s="29"/>
      <c r="E208" s="29"/>
      <c r="F208" s="30"/>
      <c r="G208" s="29"/>
      <c r="H208" s="29"/>
      <c r="I208" s="29"/>
      <c r="J208" s="29"/>
      <c r="K208" s="31"/>
      <c r="L208" s="29"/>
      <c r="M208" s="13"/>
      <c r="N208" s="13"/>
      <c r="O208" s="13"/>
      <c r="P208" s="13"/>
      <c r="Q208" s="13"/>
      <c r="R208" s="13"/>
      <c r="S208" s="13"/>
      <c r="T208" s="13"/>
      <c r="U208" s="13"/>
      <c r="V208" s="13"/>
      <c r="W208" s="13"/>
      <c r="X208" s="13"/>
      <c r="Y208" s="13"/>
      <c r="Z208" s="13"/>
    </row>
    <row r="209" spans="1:26" ht="64.5" customHeight="1">
      <c r="A209" s="28"/>
      <c r="B209" s="29"/>
      <c r="C209" s="29"/>
      <c r="D209" s="29"/>
      <c r="E209" s="29"/>
      <c r="F209" s="30"/>
      <c r="G209" s="29"/>
      <c r="H209" s="29"/>
      <c r="I209" s="29"/>
      <c r="J209" s="29"/>
      <c r="K209" s="31"/>
      <c r="L209" s="29"/>
      <c r="M209" s="13"/>
      <c r="N209" s="13"/>
      <c r="O209" s="13"/>
      <c r="P209" s="13"/>
      <c r="Q209" s="13"/>
      <c r="R209" s="13"/>
      <c r="S209" s="13"/>
      <c r="T209" s="13"/>
      <c r="U209" s="13"/>
      <c r="V209" s="13"/>
      <c r="W209" s="13"/>
      <c r="X209" s="13"/>
      <c r="Y209" s="13"/>
      <c r="Z209" s="13"/>
    </row>
    <row r="210" spans="1:26" ht="64.5" customHeight="1">
      <c r="A210" s="28"/>
      <c r="B210" s="29"/>
      <c r="C210" s="29"/>
      <c r="D210" s="29"/>
      <c r="E210" s="29"/>
      <c r="F210" s="30"/>
      <c r="G210" s="29"/>
      <c r="H210" s="29"/>
      <c r="I210" s="29"/>
      <c r="J210" s="29"/>
      <c r="K210" s="31"/>
      <c r="L210" s="29"/>
      <c r="M210" s="13"/>
      <c r="N210" s="13"/>
      <c r="O210" s="13"/>
      <c r="P210" s="13"/>
      <c r="Q210" s="13"/>
      <c r="R210" s="13"/>
      <c r="S210" s="13"/>
      <c r="T210" s="13"/>
      <c r="U210" s="13"/>
      <c r="V210" s="13"/>
      <c r="W210" s="13"/>
      <c r="X210" s="13"/>
      <c r="Y210" s="13"/>
      <c r="Z210" s="13"/>
    </row>
    <row r="211" spans="1:26" ht="64.5" customHeight="1">
      <c r="A211" s="28"/>
      <c r="B211" s="29"/>
      <c r="C211" s="29"/>
      <c r="D211" s="29"/>
      <c r="E211" s="29"/>
      <c r="F211" s="30"/>
      <c r="G211" s="29"/>
      <c r="H211" s="29"/>
      <c r="I211" s="29"/>
      <c r="J211" s="29"/>
      <c r="K211" s="31"/>
      <c r="L211" s="29"/>
      <c r="M211" s="13"/>
      <c r="N211" s="13"/>
      <c r="O211" s="13"/>
      <c r="P211" s="13"/>
      <c r="Q211" s="13"/>
      <c r="R211" s="13"/>
      <c r="S211" s="13"/>
      <c r="T211" s="13"/>
      <c r="U211" s="13"/>
      <c r="V211" s="13"/>
      <c r="W211" s="13"/>
      <c r="X211" s="13"/>
      <c r="Y211" s="13"/>
      <c r="Z211" s="13"/>
    </row>
    <row r="212" spans="1:26" ht="64.5" customHeight="1">
      <c r="A212" s="28"/>
      <c r="B212" s="29"/>
      <c r="C212" s="29"/>
      <c r="D212" s="29"/>
      <c r="E212" s="29"/>
      <c r="F212" s="30"/>
      <c r="G212" s="29"/>
      <c r="H212" s="29"/>
      <c r="I212" s="29"/>
      <c r="J212" s="29"/>
      <c r="K212" s="31"/>
      <c r="L212" s="29"/>
      <c r="M212" s="13"/>
      <c r="N212" s="13"/>
      <c r="O212" s="13"/>
      <c r="P212" s="13"/>
      <c r="Q212" s="13"/>
      <c r="R212" s="13"/>
      <c r="S212" s="13"/>
      <c r="T212" s="13"/>
      <c r="U212" s="13"/>
      <c r="V212" s="13"/>
      <c r="W212" s="13"/>
      <c r="X212" s="13"/>
      <c r="Y212" s="13"/>
      <c r="Z212" s="13"/>
    </row>
    <row r="213" spans="1:26" ht="64.5" customHeight="1">
      <c r="A213" s="28"/>
      <c r="B213" s="29"/>
      <c r="C213" s="29"/>
      <c r="D213" s="29"/>
      <c r="E213" s="29"/>
      <c r="F213" s="30"/>
      <c r="G213" s="29"/>
      <c r="H213" s="29"/>
      <c r="I213" s="29"/>
      <c r="J213" s="29"/>
      <c r="K213" s="31"/>
      <c r="L213" s="29"/>
      <c r="M213" s="13"/>
      <c r="N213" s="13"/>
      <c r="O213" s="13"/>
      <c r="P213" s="13"/>
      <c r="Q213" s="13"/>
      <c r="R213" s="13"/>
      <c r="S213" s="13"/>
      <c r="T213" s="13"/>
      <c r="U213" s="13"/>
      <c r="V213" s="13"/>
      <c r="W213" s="13"/>
      <c r="X213" s="13"/>
      <c r="Y213" s="13"/>
      <c r="Z213" s="13"/>
    </row>
    <row r="214" spans="1:26" ht="64.5" customHeight="1">
      <c r="A214" s="28"/>
      <c r="B214" s="29"/>
      <c r="C214" s="29"/>
      <c r="D214" s="29"/>
      <c r="E214" s="29"/>
      <c r="F214" s="30"/>
      <c r="G214" s="29"/>
      <c r="H214" s="29"/>
      <c r="I214" s="29"/>
      <c r="J214" s="29"/>
      <c r="K214" s="31"/>
      <c r="L214" s="29"/>
      <c r="M214" s="13"/>
      <c r="N214" s="13"/>
      <c r="O214" s="13"/>
      <c r="P214" s="13"/>
      <c r="Q214" s="13"/>
      <c r="R214" s="13"/>
      <c r="S214" s="13"/>
      <c r="T214" s="13"/>
      <c r="U214" s="13"/>
      <c r="V214" s="13"/>
      <c r="W214" s="13"/>
      <c r="X214" s="13"/>
      <c r="Y214" s="13"/>
      <c r="Z214" s="13"/>
    </row>
    <row r="215" spans="1:26" ht="64.5" customHeight="1">
      <c r="A215" s="28"/>
      <c r="B215" s="29"/>
      <c r="C215" s="29"/>
      <c r="D215" s="29"/>
      <c r="E215" s="29"/>
      <c r="F215" s="30"/>
      <c r="G215" s="29"/>
      <c r="H215" s="29"/>
      <c r="I215" s="29"/>
      <c r="J215" s="29"/>
      <c r="K215" s="31"/>
      <c r="L215" s="29"/>
      <c r="M215" s="13"/>
      <c r="N215" s="13"/>
      <c r="O215" s="13"/>
      <c r="P215" s="13"/>
      <c r="Q215" s="13"/>
      <c r="R215" s="13"/>
      <c r="S215" s="13"/>
      <c r="T215" s="13"/>
      <c r="U215" s="13"/>
      <c r="V215" s="13"/>
      <c r="W215" s="13"/>
      <c r="X215" s="13"/>
      <c r="Y215" s="13"/>
      <c r="Z215" s="13"/>
    </row>
    <row r="216" spans="1:26" ht="64.5" customHeight="1">
      <c r="A216" s="28"/>
      <c r="B216" s="29"/>
      <c r="C216" s="29"/>
      <c r="D216" s="29"/>
      <c r="E216" s="29"/>
      <c r="F216" s="30"/>
      <c r="G216" s="29"/>
      <c r="H216" s="29"/>
      <c r="I216" s="29"/>
      <c r="J216" s="29"/>
      <c r="K216" s="31"/>
      <c r="L216" s="29"/>
      <c r="M216" s="13"/>
      <c r="N216" s="13"/>
      <c r="O216" s="13"/>
      <c r="P216" s="13"/>
      <c r="Q216" s="13"/>
      <c r="R216" s="13"/>
      <c r="S216" s="13"/>
      <c r="T216" s="13"/>
      <c r="U216" s="13"/>
      <c r="V216" s="13"/>
      <c r="W216" s="13"/>
      <c r="X216" s="13"/>
      <c r="Y216" s="13"/>
      <c r="Z216" s="13"/>
    </row>
    <row r="217" spans="1:26" ht="64.5" customHeight="1">
      <c r="A217" s="28"/>
      <c r="B217" s="29"/>
      <c r="C217" s="29"/>
      <c r="D217" s="29"/>
      <c r="E217" s="29"/>
      <c r="F217" s="30"/>
      <c r="G217" s="29"/>
      <c r="H217" s="29"/>
      <c r="I217" s="29"/>
      <c r="J217" s="29"/>
      <c r="K217" s="31"/>
      <c r="L217" s="29"/>
      <c r="M217" s="13"/>
      <c r="N217" s="13"/>
      <c r="O217" s="13"/>
      <c r="P217" s="13"/>
      <c r="Q217" s="13"/>
      <c r="R217" s="13"/>
      <c r="S217" s="13"/>
      <c r="T217" s="13"/>
      <c r="U217" s="13"/>
      <c r="V217" s="13"/>
      <c r="W217" s="13"/>
      <c r="X217" s="13"/>
      <c r="Y217" s="13"/>
      <c r="Z217" s="13"/>
    </row>
    <row r="218" spans="1:26" ht="64.5" customHeight="1">
      <c r="A218" s="28"/>
      <c r="B218" s="29"/>
      <c r="C218" s="29"/>
      <c r="D218" s="29"/>
      <c r="E218" s="29"/>
      <c r="F218" s="30"/>
      <c r="G218" s="29"/>
      <c r="H218" s="29"/>
      <c r="I218" s="29"/>
      <c r="J218" s="29"/>
      <c r="K218" s="31"/>
      <c r="L218" s="29"/>
      <c r="M218" s="13"/>
      <c r="N218" s="13"/>
      <c r="O218" s="13"/>
      <c r="P218" s="13"/>
      <c r="Q218" s="13"/>
      <c r="R218" s="13"/>
      <c r="S218" s="13"/>
      <c r="T218" s="13"/>
      <c r="U218" s="13"/>
      <c r="V218" s="13"/>
      <c r="W218" s="13"/>
      <c r="X218" s="13"/>
      <c r="Y218" s="13"/>
      <c r="Z218" s="13"/>
    </row>
    <row r="219" spans="1:26" ht="64.5" customHeight="1">
      <c r="A219" s="28"/>
      <c r="B219" s="29"/>
      <c r="C219" s="29"/>
      <c r="D219" s="29"/>
      <c r="E219" s="29"/>
      <c r="F219" s="30"/>
      <c r="G219" s="29"/>
      <c r="H219" s="29"/>
      <c r="I219" s="29"/>
      <c r="J219" s="29"/>
      <c r="K219" s="31"/>
      <c r="L219" s="29"/>
      <c r="M219" s="13"/>
      <c r="N219" s="13"/>
      <c r="O219" s="13"/>
      <c r="P219" s="13"/>
      <c r="Q219" s="13"/>
      <c r="R219" s="13"/>
      <c r="S219" s="13"/>
      <c r="T219" s="13"/>
      <c r="U219" s="13"/>
      <c r="V219" s="13"/>
      <c r="W219" s="13"/>
      <c r="X219" s="13"/>
      <c r="Y219" s="13"/>
      <c r="Z219" s="13"/>
    </row>
    <row r="220" spans="1:26" ht="64.5" customHeight="1">
      <c r="A220" s="28"/>
      <c r="B220" s="29"/>
      <c r="C220" s="29"/>
      <c r="D220" s="29"/>
      <c r="E220" s="29"/>
      <c r="F220" s="30"/>
      <c r="G220" s="29"/>
      <c r="H220" s="29"/>
      <c r="I220" s="29"/>
      <c r="J220" s="29"/>
      <c r="K220" s="31"/>
      <c r="L220" s="29"/>
      <c r="M220" s="13"/>
      <c r="N220" s="13"/>
      <c r="O220" s="13"/>
      <c r="P220" s="13"/>
      <c r="Q220" s="13"/>
      <c r="R220" s="13"/>
      <c r="S220" s="13"/>
      <c r="T220" s="13"/>
      <c r="U220" s="13"/>
      <c r="V220" s="13"/>
      <c r="W220" s="13"/>
      <c r="X220" s="13"/>
      <c r="Y220" s="13"/>
      <c r="Z220" s="13"/>
    </row>
    <row r="221" spans="1:26" ht="64.5" customHeight="1">
      <c r="A221" s="28"/>
      <c r="B221" s="29"/>
      <c r="C221" s="29"/>
      <c r="D221" s="29"/>
      <c r="E221" s="29"/>
      <c r="F221" s="30"/>
      <c r="G221" s="29"/>
      <c r="H221" s="29"/>
      <c r="I221" s="29"/>
      <c r="J221" s="29"/>
      <c r="K221" s="31"/>
      <c r="L221" s="29"/>
      <c r="M221" s="13"/>
      <c r="N221" s="13"/>
      <c r="O221" s="13"/>
      <c r="P221" s="13"/>
      <c r="Q221" s="13"/>
      <c r="R221" s="13"/>
      <c r="S221" s="13"/>
      <c r="T221" s="13"/>
      <c r="U221" s="13"/>
      <c r="V221" s="13"/>
      <c r="W221" s="13"/>
      <c r="X221" s="13"/>
      <c r="Y221" s="13"/>
      <c r="Z221" s="13"/>
    </row>
    <row r="222" spans="1:26" ht="64.5" customHeight="1">
      <c r="A222" s="28"/>
      <c r="B222" s="29"/>
      <c r="C222" s="29"/>
      <c r="D222" s="29"/>
      <c r="E222" s="29"/>
      <c r="F222" s="30"/>
      <c r="G222" s="29"/>
      <c r="H222" s="29"/>
      <c r="I222" s="29"/>
      <c r="J222" s="29"/>
      <c r="K222" s="31"/>
      <c r="L222" s="29"/>
      <c r="M222" s="13"/>
      <c r="N222" s="13"/>
      <c r="O222" s="13"/>
      <c r="P222" s="13"/>
      <c r="Q222" s="13"/>
      <c r="R222" s="13"/>
      <c r="S222" s="13"/>
      <c r="T222" s="13"/>
      <c r="U222" s="13"/>
      <c r="V222" s="13"/>
      <c r="W222" s="13"/>
      <c r="X222" s="13"/>
      <c r="Y222" s="13"/>
      <c r="Z222" s="13"/>
    </row>
    <row r="223" spans="1:26" ht="64.5" customHeight="1">
      <c r="A223" s="28"/>
      <c r="B223" s="29"/>
      <c r="C223" s="29"/>
      <c r="D223" s="29"/>
      <c r="E223" s="29"/>
      <c r="F223" s="30"/>
      <c r="G223" s="29"/>
      <c r="H223" s="29"/>
      <c r="I223" s="29"/>
      <c r="J223" s="29"/>
      <c r="K223" s="31"/>
      <c r="L223" s="29"/>
      <c r="M223" s="13"/>
      <c r="N223" s="13"/>
      <c r="O223" s="13"/>
      <c r="P223" s="13"/>
      <c r="Q223" s="13"/>
      <c r="R223" s="13"/>
      <c r="S223" s="13"/>
      <c r="T223" s="13"/>
      <c r="U223" s="13"/>
      <c r="V223" s="13"/>
      <c r="W223" s="13"/>
      <c r="X223" s="13"/>
      <c r="Y223" s="13"/>
      <c r="Z223" s="13"/>
    </row>
    <row r="224" spans="1:26" ht="64.5" customHeight="1">
      <c r="A224" s="28"/>
      <c r="B224" s="29"/>
      <c r="C224" s="29"/>
      <c r="D224" s="29"/>
      <c r="E224" s="29"/>
      <c r="F224" s="30"/>
      <c r="G224" s="29"/>
      <c r="H224" s="29"/>
      <c r="I224" s="29"/>
      <c r="J224" s="29"/>
      <c r="K224" s="31"/>
      <c r="L224" s="29"/>
      <c r="M224" s="13"/>
      <c r="N224" s="13"/>
      <c r="O224" s="13"/>
      <c r="P224" s="13"/>
      <c r="Q224" s="13"/>
      <c r="R224" s="13"/>
      <c r="S224" s="13"/>
      <c r="T224" s="13"/>
      <c r="U224" s="13"/>
      <c r="V224" s="13"/>
      <c r="W224" s="13"/>
      <c r="X224" s="13"/>
      <c r="Y224" s="13"/>
      <c r="Z224" s="13"/>
    </row>
    <row r="225" spans="1:26" ht="64.5" customHeight="1">
      <c r="A225" s="28"/>
      <c r="B225" s="29"/>
      <c r="C225" s="29"/>
      <c r="D225" s="29"/>
      <c r="E225" s="29"/>
      <c r="F225" s="30"/>
      <c r="G225" s="29"/>
      <c r="H225" s="29"/>
      <c r="I225" s="29"/>
      <c r="J225" s="29"/>
      <c r="K225" s="31"/>
      <c r="L225" s="29"/>
      <c r="M225" s="13"/>
      <c r="N225" s="13"/>
      <c r="O225" s="13"/>
      <c r="P225" s="13"/>
      <c r="Q225" s="13"/>
      <c r="R225" s="13"/>
      <c r="S225" s="13"/>
      <c r="T225" s="13"/>
      <c r="U225" s="13"/>
      <c r="V225" s="13"/>
      <c r="W225" s="13"/>
      <c r="X225" s="13"/>
      <c r="Y225" s="13"/>
      <c r="Z225" s="13"/>
    </row>
    <row r="226" spans="1:26" ht="64.5" customHeight="1">
      <c r="A226" s="28"/>
      <c r="B226" s="29"/>
      <c r="C226" s="29"/>
      <c r="D226" s="29"/>
      <c r="E226" s="29"/>
      <c r="F226" s="30"/>
      <c r="G226" s="29"/>
      <c r="H226" s="29"/>
      <c r="I226" s="29"/>
      <c r="J226" s="29"/>
      <c r="K226" s="31"/>
      <c r="L226" s="29"/>
      <c r="M226" s="13"/>
      <c r="N226" s="13"/>
      <c r="O226" s="13"/>
      <c r="P226" s="13"/>
      <c r="Q226" s="13"/>
      <c r="R226" s="13"/>
      <c r="S226" s="13"/>
      <c r="T226" s="13"/>
      <c r="U226" s="13"/>
      <c r="V226" s="13"/>
      <c r="W226" s="13"/>
      <c r="X226" s="13"/>
      <c r="Y226" s="13"/>
      <c r="Z226" s="13"/>
    </row>
    <row r="227" spans="1:26" ht="64.5" customHeight="1">
      <c r="A227" s="28"/>
      <c r="B227" s="29"/>
      <c r="C227" s="29"/>
      <c r="D227" s="29"/>
      <c r="E227" s="29"/>
      <c r="F227" s="30"/>
      <c r="G227" s="29"/>
      <c r="H227" s="29"/>
      <c r="I227" s="29"/>
      <c r="J227" s="29"/>
      <c r="K227" s="31"/>
      <c r="L227" s="29"/>
      <c r="M227" s="13"/>
      <c r="N227" s="13"/>
      <c r="O227" s="13"/>
      <c r="P227" s="13"/>
      <c r="Q227" s="13"/>
      <c r="R227" s="13"/>
      <c r="S227" s="13"/>
      <c r="T227" s="13"/>
      <c r="U227" s="13"/>
      <c r="V227" s="13"/>
      <c r="W227" s="13"/>
      <c r="X227" s="13"/>
      <c r="Y227" s="13"/>
      <c r="Z227" s="13"/>
    </row>
    <row r="228" spans="1:26" ht="64.5" customHeight="1">
      <c r="A228" s="28"/>
      <c r="B228" s="29"/>
      <c r="C228" s="29"/>
      <c r="D228" s="29"/>
      <c r="E228" s="29"/>
      <c r="F228" s="30"/>
      <c r="G228" s="29"/>
      <c r="H228" s="29"/>
      <c r="I228" s="29"/>
      <c r="J228" s="29"/>
      <c r="K228" s="31"/>
      <c r="L228" s="29"/>
      <c r="M228" s="13"/>
      <c r="N228" s="13"/>
      <c r="O228" s="13"/>
      <c r="P228" s="13"/>
      <c r="Q228" s="13"/>
      <c r="R228" s="13"/>
      <c r="S228" s="13"/>
      <c r="T228" s="13"/>
      <c r="U228" s="13"/>
      <c r="V228" s="13"/>
      <c r="W228" s="13"/>
      <c r="X228" s="13"/>
      <c r="Y228" s="13"/>
      <c r="Z228" s="13"/>
    </row>
    <row r="229" spans="1:26" ht="64.5" customHeight="1">
      <c r="A229" s="28"/>
      <c r="B229" s="29"/>
      <c r="C229" s="29"/>
      <c r="D229" s="29"/>
      <c r="E229" s="29"/>
      <c r="F229" s="30"/>
      <c r="G229" s="29"/>
      <c r="H229" s="29"/>
      <c r="I229" s="29"/>
      <c r="J229" s="29"/>
      <c r="K229" s="31"/>
      <c r="L229" s="29"/>
      <c r="M229" s="13"/>
      <c r="N229" s="13"/>
      <c r="O229" s="13"/>
      <c r="P229" s="13"/>
      <c r="Q229" s="13"/>
      <c r="R229" s="13"/>
      <c r="S229" s="13"/>
      <c r="T229" s="13"/>
      <c r="U229" s="13"/>
      <c r="V229" s="13"/>
      <c r="W229" s="13"/>
      <c r="X229" s="13"/>
      <c r="Y229" s="13"/>
      <c r="Z229" s="13"/>
    </row>
    <row r="230" spans="1:26" ht="64.5" customHeight="1">
      <c r="A230" s="28"/>
      <c r="B230" s="29"/>
      <c r="C230" s="29"/>
      <c r="D230" s="29"/>
      <c r="E230" s="29"/>
      <c r="F230" s="30"/>
      <c r="G230" s="29"/>
      <c r="H230" s="29"/>
      <c r="I230" s="29"/>
      <c r="J230" s="29"/>
      <c r="K230" s="31"/>
      <c r="L230" s="29"/>
      <c r="M230" s="13"/>
      <c r="N230" s="13"/>
      <c r="O230" s="13"/>
      <c r="P230" s="13"/>
      <c r="Q230" s="13"/>
      <c r="R230" s="13"/>
      <c r="S230" s="13"/>
      <c r="T230" s="13"/>
      <c r="U230" s="13"/>
      <c r="V230" s="13"/>
      <c r="W230" s="13"/>
      <c r="X230" s="13"/>
      <c r="Y230" s="13"/>
      <c r="Z230" s="13"/>
    </row>
    <row r="231" spans="1:26" ht="64.5" customHeight="1">
      <c r="A231" s="28"/>
      <c r="B231" s="29"/>
      <c r="C231" s="29"/>
      <c r="D231" s="29"/>
      <c r="E231" s="29"/>
      <c r="F231" s="30"/>
      <c r="G231" s="29"/>
      <c r="H231" s="29"/>
      <c r="I231" s="29"/>
      <c r="J231" s="29"/>
      <c r="K231" s="31"/>
      <c r="L231" s="29"/>
      <c r="M231" s="13"/>
      <c r="N231" s="13"/>
      <c r="O231" s="13"/>
      <c r="P231" s="13"/>
      <c r="Q231" s="13"/>
      <c r="R231" s="13"/>
      <c r="S231" s="13"/>
      <c r="T231" s="13"/>
      <c r="U231" s="13"/>
      <c r="V231" s="13"/>
      <c r="W231" s="13"/>
      <c r="X231" s="13"/>
      <c r="Y231" s="13"/>
      <c r="Z231" s="13"/>
    </row>
    <row r="232" spans="1:26" ht="64.5" customHeight="1">
      <c r="A232" s="28"/>
      <c r="B232" s="29"/>
      <c r="C232" s="29"/>
      <c r="D232" s="29"/>
      <c r="E232" s="29"/>
      <c r="F232" s="30"/>
      <c r="G232" s="29"/>
      <c r="H232" s="29"/>
      <c r="I232" s="29"/>
      <c r="J232" s="29"/>
      <c r="K232" s="31"/>
      <c r="L232" s="29"/>
      <c r="M232" s="13"/>
      <c r="N232" s="13"/>
      <c r="O232" s="13"/>
      <c r="P232" s="13"/>
      <c r="Q232" s="13"/>
      <c r="R232" s="13"/>
      <c r="S232" s="13"/>
      <c r="T232" s="13"/>
      <c r="U232" s="13"/>
      <c r="V232" s="13"/>
      <c r="W232" s="13"/>
      <c r="X232" s="13"/>
      <c r="Y232" s="13"/>
      <c r="Z232" s="13"/>
    </row>
    <row r="233" spans="1:26" ht="64.5" customHeight="1">
      <c r="A233" s="28"/>
      <c r="B233" s="29"/>
      <c r="C233" s="29"/>
      <c r="D233" s="29"/>
      <c r="E233" s="29"/>
      <c r="F233" s="30"/>
      <c r="G233" s="29"/>
      <c r="H233" s="29"/>
      <c r="I233" s="29"/>
      <c r="J233" s="29"/>
      <c r="K233" s="31"/>
      <c r="L233" s="29"/>
      <c r="M233" s="13"/>
      <c r="N233" s="13"/>
      <c r="O233" s="13"/>
      <c r="P233" s="13"/>
      <c r="Q233" s="13"/>
      <c r="R233" s="13"/>
      <c r="S233" s="13"/>
      <c r="T233" s="13"/>
      <c r="U233" s="13"/>
      <c r="V233" s="13"/>
      <c r="W233" s="13"/>
      <c r="X233" s="13"/>
      <c r="Y233" s="13"/>
      <c r="Z233" s="13"/>
    </row>
    <row r="234" spans="1:26" ht="64.5" customHeight="1">
      <c r="A234" s="28"/>
      <c r="B234" s="29"/>
      <c r="C234" s="29"/>
      <c r="D234" s="29"/>
      <c r="E234" s="29"/>
      <c r="F234" s="30"/>
      <c r="G234" s="29"/>
      <c r="H234" s="29"/>
      <c r="I234" s="29"/>
      <c r="J234" s="29"/>
      <c r="K234" s="31"/>
      <c r="L234" s="29"/>
      <c r="M234" s="13"/>
      <c r="N234" s="13"/>
      <c r="O234" s="13"/>
      <c r="P234" s="13"/>
      <c r="Q234" s="13"/>
      <c r="R234" s="13"/>
      <c r="S234" s="13"/>
      <c r="T234" s="13"/>
      <c r="U234" s="13"/>
      <c r="V234" s="13"/>
      <c r="W234" s="13"/>
      <c r="X234" s="13"/>
      <c r="Y234" s="13"/>
      <c r="Z234" s="13"/>
    </row>
    <row r="235" spans="1:26" ht="64.5" customHeight="1">
      <c r="A235" s="28"/>
      <c r="B235" s="29"/>
      <c r="C235" s="29"/>
      <c r="D235" s="29"/>
      <c r="E235" s="29"/>
      <c r="F235" s="30"/>
      <c r="G235" s="29"/>
      <c r="H235" s="29"/>
      <c r="I235" s="29"/>
      <c r="J235" s="29"/>
      <c r="K235" s="31"/>
      <c r="L235" s="29"/>
      <c r="M235" s="13"/>
      <c r="N235" s="13"/>
      <c r="O235" s="13"/>
      <c r="P235" s="13"/>
      <c r="Q235" s="13"/>
      <c r="R235" s="13"/>
      <c r="S235" s="13"/>
      <c r="T235" s="13"/>
      <c r="U235" s="13"/>
      <c r="V235" s="13"/>
      <c r="W235" s="13"/>
      <c r="X235" s="13"/>
      <c r="Y235" s="13"/>
      <c r="Z235" s="13"/>
    </row>
    <row r="236" spans="1:26" ht="64.5" customHeight="1">
      <c r="A236" s="28"/>
      <c r="B236" s="29"/>
      <c r="C236" s="29"/>
      <c r="D236" s="29"/>
      <c r="E236" s="29"/>
      <c r="F236" s="30"/>
      <c r="G236" s="29"/>
      <c r="H236" s="29"/>
      <c r="I236" s="29"/>
      <c r="J236" s="29"/>
      <c r="K236" s="31"/>
      <c r="L236" s="29"/>
      <c r="M236" s="13"/>
      <c r="N236" s="13"/>
      <c r="O236" s="13"/>
      <c r="P236" s="13"/>
      <c r="Q236" s="13"/>
      <c r="R236" s="13"/>
      <c r="S236" s="13"/>
      <c r="T236" s="13"/>
      <c r="U236" s="13"/>
      <c r="V236" s="13"/>
      <c r="W236" s="13"/>
      <c r="X236" s="13"/>
      <c r="Y236" s="13"/>
      <c r="Z236" s="13"/>
    </row>
    <row r="237" spans="1:26" ht="64.5" customHeight="1">
      <c r="A237" s="28"/>
      <c r="B237" s="29"/>
      <c r="C237" s="29"/>
      <c r="D237" s="29"/>
      <c r="E237" s="29"/>
      <c r="F237" s="30"/>
      <c r="G237" s="29"/>
      <c r="H237" s="29"/>
      <c r="I237" s="29"/>
      <c r="J237" s="29"/>
      <c r="K237" s="31"/>
      <c r="L237" s="29"/>
      <c r="M237" s="13"/>
      <c r="N237" s="13"/>
      <c r="O237" s="13"/>
      <c r="P237" s="13"/>
      <c r="Q237" s="13"/>
      <c r="R237" s="13"/>
      <c r="S237" s="13"/>
      <c r="T237" s="13"/>
      <c r="U237" s="13"/>
      <c r="V237" s="13"/>
      <c r="W237" s="13"/>
      <c r="X237" s="13"/>
      <c r="Y237" s="13"/>
      <c r="Z237" s="13"/>
    </row>
    <row r="238" spans="1:26" ht="64.5" customHeight="1">
      <c r="A238" s="28"/>
      <c r="B238" s="29"/>
      <c r="C238" s="29"/>
      <c r="D238" s="29"/>
      <c r="E238" s="29"/>
      <c r="F238" s="30"/>
      <c r="G238" s="29"/>
      <c r="H238" s="29"/>
      <c r="I238" s="29"/>
      <c r="J238" s="29"/>
      <c r="K238" s="31"/>
      <c r="L238" s="29"/>
      <c r="M238" s="13"/>
      <c r="N238" s="13"/>
      <c r="O238" s="13"/>
      <c r="P238" s="13"/>
      <c r="Q238" s="13"/>
      <c r="R238" s="13"/>
      <c r="S238" s="13"/>
      <c r="T238" s="13"/>
      <c r="U238" s="13"/>
      <c r="V238" s="13"/>
      <c r="W238" s="13"/>
      <c r="X238" s="13"/>
      <c r="Y238" s="13"/>
      <c r="Z238" s="13"/>
    </row>
    <row r="239" spans="1:26" ht="64.5" customHeight="1">
      <c r="A239" s="28"/>
      <c r="B239" s="29"/>
      <c r="C239" s="29"/>
      <c r="D239" s="29"/>
      <c r="E239" s="29"/>
      <c r="F239" s="30"/>
      <c r="G239" s="29"/>
      <c r="H239" s="29"/>
      <c r="I239" s="29"/>
      <c r="J239" s="29"/>
      <c r="K239" s="31"/>
      <c r="L239" s="29"/>
      <c r="M239" s="13"/>
      <c r="N239" s="13"/>
      <c r="O239" s="13"/>
      <c r="P239" s="13"/>
      <c r="Q239" s="13"/>
      <c r="R239" s="13"/>
      <c r="S239" s="13"/>
      <c r="T239" s="13"/>
      <c r="U239" s="13"/>
      <c r="V239" s="13"/>
      <c r="W239" s="13"/>
      <c r="X239" s="13"/>
      <c r="Y239" s="13"/>
      <c r="Z239" s="13"/>
    </row>
    <row r="240" spans="1:26" ht="15.75" customHeight="1">
      <c r="A240" s="13"/>
      <c r="B240" s="13"/>
      <c r="C240" s="13"/>
      <c r="D240" s="13"/>
      <c r="E240" s="13"/>
      <c r="F240" s="13"/>
      <c r="G240" s="13"/>
      <c r="H240" s="13"/>
      <c r="I240" s="13"/>
      <c r="J240" s="13"/>
      <c r="K240" s="32"/>
      <c r="L240" s="13"/>
      <c r="M240" s="13"/>
      <c r="N240" s="13"/>
      <c r="O240" s="13"/>
      <c r="P240" s="13"/>
      <c r="Q240" s="13"/>
      <c r="R240" s="13"/>
      <c r="S240" s="13"/>
      <c r="T240" s="13"/>
      <c r="U240" s="13"/>
      <c r="V240" s="13"/>
      <c r="W240" s="13"/>
      <c r="X240" s="13"/>
      <c r="Y240" s="13"/>
      <c r="Z240" s="13"/>
    </row>
    <row r="241" spans="1:26" ht="15.75" customHeight="1">
      <c r="A241" s="13"/>
      <c r="B241" s="13"/>
      <c r="C241" s="13"/>
      <c r="D241" s="13"/>
      <c r="E241" s="13"/>
      <c r="F241" s="13"/>
      <c r="G241" s="13"/>
      <c r="H241" s="13"/>
      <c r="I241" s="13"/>
      <c r="J241" s="13"/>
      <c r="K241" s="32"/>
      <c r="L241" s="13"/>
      <c r="M241" s="13"/>
      <c r="N241" s="13"/>
      <c r="O241" s="13"/>
      <c r="P241" s="13"/>
      <c r="Q241" s="13"/>
      <c r="R241" s="13"/>
      <c r="S241" s="13"/>
      <c r="T241" s="13"/>
      <c r="U241" s="13"/>
      <c r="V241" s="13"/>
      <c r="W241" s="13"/>
      <c r="X241" s="13"/>
      <c r="Y241" s="13"/>
      <c r="Z241" s="13"/>
    </row>
    <row r="242" spans="1:26" ht="15.75" customHeight="1">
      <c r="A242" s="13"/>
      <c r="B242" s="13"/>
      <c r="C242" s="13"/>
      <c r="D242" s="13"/>
      <c r="E242" s="13"/>
      <c r="F242" s="13"/>
      <c r="G242" s="13"/>
      <c r="H242" s="13"/>
      <c r="I242" s="13"/>
      <c r="J242" s="13"/>
      <c r="K242" s="32"/>
      <c r="L242" s="13"/>
      <c r="M242" s="13"/>
      <c r="N242" s="13"/>
      <c r="O242" s="13"/>
      <c r="P242" s="13"/>
      <c r="Q242" s="13"/>
      <c r="R242" s="13"/>
      <c r="S242" s="13"/>
      <c r="T242" s="13"/>
      <c r="U242" s="13"/>
      <c r="V242" s="13"/>
      <c r="W242" s="13"/>
      <c r="X242" s="13"/>
      <c r="Y242" s="13"/>
      <c r="Z242" s="13"/>
    </row>
    <row r="243" spans="1:26" ht="15.75" customHeight="1">
      <c r="A243" s="13"/>
      <c r="B243" s="13"/>
      <c r="C243" s="13"/>
      <c r="D243" s="13"/>
      <c r="E243" s="13"/>
      <c r="F243" s="13"/>
      <c r="G243" s="13"/>
      <c r="H243" s="13"/>
      <c r="I243" s="13"/>
      <c r="J243" s="13"/>
      <c r="K243" s="32"/>
      <c r="L243" s="13"/>
      <c r="M243" s="13"/>
      <c r="N243" s="13"/>
      <c r="O243" s="13"/>
      <c r="P243" s="13"/>
      <c r="Q243" s="13"/>
      <c r="R243" s="13"/>
      <c r="S243" s="13"/>
      <c r="T243" s="13"/>
      <c r="U243" s="13"/>
      <c r="V243" s="13"/>
      <c r="W243" s="13"/>
      <c r="X243" s="13"/>
      <c r="Y243" s="13"/>
      <c r="Z243" s="13"/>
    </row>
    <row r="244" spans="1:26" ht="15.75" customHeight="1">
      <c r="A244" s="13"/>
      <c r="B244" s="13"/>
      <c r="C244" s="13"/>
      <c r="D244" s="13"/>
      <c r="E244" s="13"/>
      <c r="F244" s="13"/>
      <c r="G244" s="13"/>
      <c r="H244" s="13"/>
      <c r="I244" s="13"/>
      <c r="J244" s="13"/>
      <c r="K244" s="32"/>
      <c r="L244" s="13"/>
      <c r="M244" s="13"/>
      <c r="N244" s="13"/>
      <c r="O244" s="13"/>
      <c r="P244" s="13"/>
      <c r="Q244" s="13"/>
      <c r="R244" s="13"/>
      <c r="S244" s="13"/>
      <c r="T244" s="13"/>
      <c r="U244" s="13"/>
      <c r="V244" s="13"/>
      <c r="W244" s="13"/>
      <c r="X244" s="13"/>
      <c r="Y244" s="13"/>
      <c r="Z244" s="13"/>
    </row>
    <row r="245" spans="1:26" ht="15.75" customHeight="1">
      <c r="A245" s="13"/>
      <c r="B245" s="13"/>
      <c r="C245" s="13"/>
      <c r="D245" s="13"/>
      <c r="E245" s="13"/>
      <c r="F245" s="13"/>
      <c r="G245" s="13"/>
      <c r="H245" s="13"/>
      <c r="I245" s="13"/>
      <c r="J245" s="13"/>
      <c r="K245" s="32"/>
      <c r="L245" s="13"/>
      <c r="M245" s="13"/>
      <c r="N245" s="13"/>
      <c r="O245" s="13"/>
      <c r="P245" s="13"/>
      <c r="Q245" s="13"/>
      <c r="R245" s="13"/>
      <c r="S245" s="13"/>
      <c r="T245" s="13"/>
      <c r="U245" s="13"/>
      <c r="V245" s="13"/>
      <c r="W245" s="13"/>
      <c r="X245" s="13"/>
      <c r="Y245" s="13"/>
      <c r="Z245" s="13"/>
    </row>
    <row r="246" spans="1:26" ht="15.75" customHeight="1">
      <c r="A246" s="13"/>
      <c r="B246" s="13"/>
      <c r="C246" s="13"/>
      <c r="D246" s="13"/>
      <c r="E246" s="13"/>
      <c r="F246" s="13"/>
      <c r="G246" s="13"/>
      <c r="H246" s="13"/>
      <c r="I246" s="13"/>
      <c r="J246" s="13"/>
      <c r="K246" s="32"/>
      <c r="L246" s="13"/>
      <c r="M246" s="13"/>
      <c r="N246" s="13"/>
      <c r="O246" s="13"/>
      <c r="P246" s="13"/>
      <c r="Q246" s="13"/>
      <c r="R246" s="13"/>
      <c r="S246" s="13"/>
      <c r="T246" s="13"/>
      <c r="U246" s="13"/>
      <c r="V246" s="13"/>
      <c r="W246" s="13"/>
      <c r="X246" s="13"/>
      <c r="Y246" s="13"/>
      <c r="Z246" s="13"/>
    </row>
    <row r="247" spans="1:26" ht="15.75" customHeight="1">
      <c r="A247" s="13"/>
      <c r="B247" s="13"/>
      <c r="C247" s="13"/>
      <c r="D247" s="13"/>
      <c r="E247" s="13"/>
      <c r="F247" s="13"/>
      <c r="G247" s="13"/>
      <c r="H247" s="13"/>
      <c r="I247" s="13"/>
      <c r="J247" s="13"/>
      <c r="K247" s="32"/>
      <c r="L247" s="13"/>
      <c r="M247" s="13"/>
      <c r="N247" s="13"/>
      <c r="O247" s="13"/>
      <c r="P247" s="13"/>
      <c r="Q247" s="13"/>
      <c r="R247" s="13"/>
      <c r="S247" s="13"/>
      <c r="T247" s="13"/>
      <c r="U247" s="13"/>
      <c r="V247" s="13"/>
      <c r="W247" s="13"/>
      <c r="X247" s="13"/>
      <c r="Y247" s="13"/>
      <c r="Z247" s="13"/>
    </row>
    <row r="248" spans="1:26" ht="15.75" customHeight="1">
      <c r="A248" s="13"/>
      <c r="B248" s="13"/>
      <c r="C248" s="13"/>
      <c r="D248" s="13"/>
      <c r="E248" s="13"/>
      <c r="F248" s="13"/>
      <c r="G248" s="13"/>
      <c r="H248" s="13"/>
      <c r="I248" s="13"/>
      <c r="J248" s="13"/>
      <c r="K248" s="32"/>
      <c r="L248" s="13"/>
      <c r="M248" s="13"/>
      <c r="N248" s="13"/>
      <c r="O248" s="13"/>
      <c r="P248" s="13"/>
      <c r="Q248" s="13"/>
      <c r="R248" s="13"/>
      <c r="S248" s="13"/>
      <c r="T248" s="13"/>
      <c r="U248" s="13"/>
      <c r="V248" s="13"/>
      <c r="W248" s="13"/>
      <c r="X248" s="13"/>
      <c r="Y248" s="13"/>
      <c r="Z248" s="13"/>
    </row>
    <row r="249" spans="1:26" ht="15.75" customHeight="1">
      <c r="A249" s="13"/>
      <c r="B249" s="13"/>
      <c r="C249" s="13"/>
      <c r="D249" s="13"/>
      <c r="E249" s="13"/>
      <c r="F249" s="13"/>
      <c r="G249" s="13"/>
      <c r="H249" s="13"/>
      <c r="I249" s="13"/>
      <c r="J249" s="13"/>
      <c r="K249" s="32"/>
      <c r="L249" s="13"/>
      <c r="M249" s="13"/>
      <c r="N249" s="13"/>
      <c r="O249" s="13"/>
      <c r="P249" s="13"/>
      <c r="Q249" s="13"/>
      <c r="R249" s="13"/>
      <c r="S249" s="13"/>
      <c r="T249" s="13"/>
      <c r="U249" s="13"/>
      <c r="V249" s="13"/>
      <c r="W249" s="13"/>
      <c r="X249" s="13"/>
      <c r="Y249" s="13"/>
      <c r="Z249" s="13"/>
    </row>
    <row r="250" spans="1:26" ht="15.75" customHeight="1">
      <c r="A250" s="13"/>
      <c r="B250" s="13"/>
      <c r="C250" s="13"/>
      <c r="D250" s="13"/>
      <c r="E250" s="13"/>
      <c r="F250" s="13"/>
      <c r="G250" s="13"/>
      <c r="H250" s="13"/>
      <c r="I250" s="13"/>
      <c r="J250" s="13"/>
      <c r="K250" s="32"/>
      <c r="L250" s="13"/>
      <c r="M250" s="13"/>
      <c r="N250" s="13"/>
      <c r="O250" s="13"/>
      <c r="P250" s="13"/>
      <c r="Q250" s="13"/>
      <c r="R250" s="13"/>
      <c r="S250" s="13"/>
      <c r="T250" s="13"/>
      <c r="U250" s="13"/>
      <c r="V250" s="13"/>
      <c r="W250" s="13"/>
      <c r="X250" s="13"/>
      <c r="Y250" s="13"/>
      <c r="Z250" s="13"/>
    </row>
    <row r="251" spans="1:26" ht="15.75" customHeight="1">
      <c r="A251" s="13"/>
      <c r="B251" s="13"/>
      <c r="C251" s="13"/>
      <c r="D251" s="13"/>
      <c r="E251" s="13"/>
      <c r="F251" s="13"/>
      <c r="G251" s="13"/>
      <c r="H251" s="13"/>
      <c r="I251" s="13"/>
      <c r="J251" s="13"/>
      <c r="K251" s="32"/>
      <c r="L251" s="13"/>
      <c r="M251" s="13"/>
      <c r="N251" s="13"/>
      <c r="O251" s="13"/>
      <c r="P251" s="13"/>
      <c r="Q251" s="13"/>
      <c r="R251" s="13"/>
      <c r="S251" s="13"/>
      <c r="T251" s="13"/>
      <c r="U251" s="13"/>
      <c r="V251" s="13"/>
      <c r="W251" s="13"/>
      <c r="X251" s="13"/>
      <c r="Y251" s="13"/>
      <c r="Z251" s="13"/>
    </row>
    <row r="252" spans="1:26" ht="15.75" customHeight="1">
      <c r="A252" s="13"/>
      <c r="B252" s="13"/>
      <c r="C252" s="13"/>
      <c r="D252" s="13"/>
      <c r="E252" s="13"/>
      <c r="F252" s="13"/>
      <c r="G252" s="13"/>
      <c r="H252" s="13"/>
      <c r="I252" s="13"/>
      <c r="J252" s="13"/>
      <c r="K252" s="32"/>
      <c r="L252" s="13"/>
      <c r="M252" s="13"/>
      <c r="N252" s="13"/>
      <c r="O252" s="13"/>
      <c r="P252" s="13"/>
      <c r="Q252" s="13"/>
      <c r="R252" s="13"/>
      <c r="S252" s="13"/>
      <c r="T252" s="13"/>
      <c r="U252" s="13"/>
      <c r="V252" s="13"/>
      <c r="W252" s="13"/>
      <c r="X252" s="13"/>
      <c r="Y252" s="13"/>
      <c r="Z252" s="13"/>
    </row>
    <row r="253" spans="1:26" ht="15.75" customHeight="1">
      <c r="A253" s="13"/>
      <c r="B253" s="13"/>
      <c r="C253" s="13"/>
      <c r="D253" s="13"/>
      <c r="E253" s="13"/>
      <c r="F253" s="13"/>
      <c r="G253" s="13"/>
      <c r="H253" s="13"/>
      <c r="I253" s="13"/>
      <c r="J253" s="13"/>
      <c r="K253" s="32"/>
      <c r="L253" s="13"/>
      <c r="M253" s="13"/>
      <c r="N253" s="13"/>
      <c r="O253" s="13"/>
      <c r="P253" s="13"/>
      <c r="Q253" s="13"/>
      <c r="R253" s="13"/>
      <c r="S253" s="13"/>
      <c r="T253" s="13"/>
      <c r="U253" s="13"/>
      <c r="V253" s="13"/>
      <c r="W253" s="13"/>
      <c r="X253" s="13"/>
      <c r="Y253" s="13"/>
      <c r="Z253" s="13"/>
    </row>
    <row r="254" spans="1:26" ht="15.75" customHeight="1">
      <c r="A254" s="13"/>
      <c r="B254" s="13"/>
      <c r="C254" s="13"/>
      <c r="D254" s="13"/>
      <c r="E254" s="13"/>
      <c r="F254" s="13"/>
      <c r="G254" s="13"/>
      <c r="H254" s="13"/>
      <c r="I254" s="13"/>
      <c r="J254" s="13"/>
      <c r="K254" s="32"/>
      <c r="L254" s="13"/>
      <c r="M254" s="13"/>
      <c r="N254" s="13"/>
      <c r="O254" s="13"/>
      <c r="P254" s="13"/>
      <c r="Q254" s="13"/>
      <c r="R254" s="13"/>
      <c r="S254" s="13"/>
      <c r="T254" s="13"/>
      <c r="U254" s="13"/>
      <c r="V254" s="13"/>
      <c r="W254" s="13"/>
      <c r="X254" s="13"/>
      <c r="Y254" s="13"/>
      <c r="Z254" s="13"/>
    </row>
    <row r="255" spans="1:26" ht="15.75" customHeight="1">
      <c r="A255" s="13"/>
      <c r="B255" s="13"/>
      <c r="C255" s="13"/>
      <c r="D255" s="13"/>
      <c r="E255" s="13"/>
      <c r="F255" s="13"/>
      <c r="G255" s="13"/>
      <c r="H255" s="13"/>
      <c r="I255" s="13"/>
      <c r="J255" s="13"/>
      <c r="K255" s="32"/>
      <c r="L255" s="13"/>
      <c r="M255" s="13"/>
      <c r="N255" s="13"/>
      <c r="O255" s="13"/>
      <c r="P255" s="13"/>
      <c r="Q255" s="13"/>
      <c r="R255" s="13"/>
      <c r="S255" s="13"/>
      <c r="T255" s="13"/>
      <c r="U255" s="13"/>
      <c r="V255" s="13"/>
      <c r="W255" s="13"/>
      <c r="X255" s="13"/>
      <c r="Y255" s="13"/>
      <c r="Z255" s="13"/>
    </row>
    <row r="256" spans="1:26" ht="15.75" customHeight="1">
      <c r="A256" s="13"/>
      <c r="B256" s="13"/>
      <c r="C256" s="13"/>
      <c r="D256" s="13"/>
      <c r="E256" s="13"/>
      <c r="F256" s="13"/>
      <c r="G256" s="13"/>
      <c r="H256" s="13"/>
      <c r="I256" s="13"/>
      <c r="J256" s="13"/>
      <c r="K256" s="32"/>
      <c r="L256" s="13"/>
      <c r="M256" s="13"/>
      <c r="N256" s="13"/>
      <c r="O256" s="13"/>
      <c r="P256" s="13"/>
      <c r="Q256" s="13"/>
      <c r="R256" s="13"/>
      <c r="S256" s="13"/>
      <c r="T256" s="13"/>
      <c r="U256" s="13"/>
      <c r="V256" s="13"/>
      <c r="W256" s="13"/>
      <c r="X256" s="13"/>
      <c r="Y256" s="13"/>
      <c r="Z256" s="13"/>
    </row>
    <row r="257" spans="1:26" ht="15.75" customHeight="1">
      <c r="A257" s="13"/>
      <c r="B257" s="13"/>
      <c r="C257" s="13"/>
      <c r="D257" s="13"/>
      <c r="E257" s="13"/>
      <c r="F257" s="13"/>
      <c r="G257" s="13"/>
      <c r="H257" s="13"/>
      <c r="I257" s="13"/>
      <c r="J257" s="13"/>
      <c r="K257" s="32"/>
      <c r="L257" s="13"/>
      <c r="M257" s="13"/>
      <c r="N257" s="13"/>
      <c r="O257" s="13"/>
      <c r="P257" s="13"/>
      <c r="Q257" s="13"/>
      <c r="R257" s="13"/>
      <c r="S257" s="13"/>
      <c r="T257" s="13"/>
      <c r="U257" s="13"/>
      <c r="V257" s="13"/>
      <c r="W257" s="13"/>
      <c r="X257" s="13"/>
      <c r="Y257" s="13"/>
      <c r="Z257" s="13"/>
    </row>
    <row r="258" spans="1:26" ht="15.75" customHeight="1">
      <c r="A258" s="13"/>
      <c r="B258" s="13"/>
      <c r="C258" s="13"/>
      <c r="D258" s="13"/>
      <c r="E258" s="13"/>
      <c r="F258" s="13"/>
      <c r="G258" s="13"/>
      <c r="H258" s="13"/>
      <c r="I258" s="13"/>
      <c r="J258" s="13"/>
      <c r="K258" s="32"/>
      <c r="L258" s="13"/>
      <c r="M258" s="13"/>
      <c r="N258" s="13"/>
      <c r="O258" s="13"/>
      <c r="P258" s="13"/>
      <c r="Q258" s="13"/>
      <c r="R258" s="13"/>
      <c r="S258" s="13"/>
      <c r="T258" s="13"/>
      <c r="U258" s="13"/>
      <c r="V258" s="13"/>
      <c r="W258" s="13"/>
      <c r="X258" s="13"/>
      <c r="Y258" s="13"/>
      <c r="Z258" s="13"/>
    </row>
    <row r="259" spans="1:26" ht="15.75" customHeight="1">
      <c r="A259" s="13"/>
      <c r="B259" s="13"/>
      <c r="C259" s="13"/>
      <c r="D259" s="13"/>
      <c r="E259" s="13"/>
      <c r="F259" s="13"/>
      <c r="G259" s="13"/>
      <c r="H259" s="13"/>
      <c r="I259" s="13"/>
      <c r="J259" s="13"/>
      <c r="K259" s="32"/>
      <c r="L259" s="13"/>
      <c r="M259" s="13"/>
      <c r="N259" s="13"/>
      <c r="O259" s="13"/>
      <c r="P259" s="13"/>
      <c r="Q259" s="13"/>
      <c r="R259" s="13"/>
      <c r="S259" s="13"/>
      <c r="T259" s="13"/>
      <c r="U259" s="13"/>
      <c r="V259" s="13"/>
      <c r="W259" s="13"/>
      <c r="X259" s="13"/>
      <c r="Y259" s="13"/>
      <c r="Z259" s="13"/>
    </row>
    <row r="260" spans="1:26" ht="15.75" customHeight="1">
      <c r="A260" s="13"/>
      <c r="B260" s="13"/>
      <c r="C260" s="13"/>
      <c r="D260" s="13"/>
      <c r="E260" s="13"/>
      <c r="F260" s="13"/>
      <c r="G260" s="13"/>
      <c r="H260" s="13"/>
      <c r="I260" s="13"/>
      <c r="J260" s="13"/>
      <c r="K260" s="32"/>
      <c r="L260" s="13"/>
      <c r="M260" s="13"/>
      <c r="N260" s="13"/>
      <c r="O260" s="13"/>
      <c r="P260" s="13"/>
      <c r="Q260" s="13"/>
      <c r="R260" s="13"/>
      <c r="S260" s="13"/>
      <c r="T260" s="13"/>
      <c r="U260" s="13"/>
      <c r="V260" s="13"/>
      <c r="W260" s="13"/>
      <c r="X260" s="13"/>
      <c r="Y260" s="13"/>
      <c r="Z260" s="13"/>
    </row>
    <row r="261" spans="1:26" ht="15.75" customHeight="1">
      <c r="A261" s="13"/>
      <c r="B261" s="13"/>
      <c r="C261" s="13"/>
      <c r="D261" s="13"/>
      <c r="E261" s="13"/>
      <c r="F261" s="13"/>
      <c r="G261" s="13"/>
      <c r="H261" s="13"/>
      <c r="I261" s="13"/>
      <c r="J261" s="13"/>
      <c r="K261" s="32"/>
      <c r="L261" s="13"/>
      <c r="M261" s="13"/>
      <c r="N261" s="13"/>
      <c r="O261" s="13"/>
      <c r="P261" s="13"/>
      <c r="Q261" s="13"/>
      <c r="R261" s="13"/>
      <c r="S261" s="13"/>
      <c r="T261" s="13"/>
      <c r="U261" s="13"/>
      <c r="V261" s="13"/>
      <c r="W261" s="13"/>
      <c r="X261" s="13"/>
      <c r="Y261" s="13"/>
      <c r="Z261" s="13"/>
    </row>
    <row r="262" spans="1:26" ht="15.75" customHeight="1">
      <c r="A262" s="13"/>
      <c r="B262" s="13"/>
      <c r="C262" s="13"/>
      <c r="D262" s="13"/>
      <c r="E262" s="13"/>
      <c r="F262" s="13"/>
      <c r="G262" s="13"/>
      <c r="H262" s="13"/>
      <c r="I262" s="13"/>
      <c r="J262" s="13"/>
      <c r="K262" s="32"/>
      <c r="L262" s="13"/>
      <c r="M262" s="13"/>
      <c r="N262" s="13"/>
      <c r="O262" s="13"/>
      <c r="P262" s="13"/>
      <c r="Q262" s="13"/>
      <c r="R262" s="13"/>
      <c r="S262" s="13"/>
      <c r="T262" s="13"/>
      <c r="U262" s="13"/>
      <c r="V262" s="13"/>
      <c r="W262" s="13"/>
      <c r="X262" s="13"/>
      <c r="Y262" s="13"/>
      <c r="Z262" s="13"/>
    </row>
    <row r="263" spans="1:26" ht="15.75" customHeight="1">
      <c r="A263" s="13"/>
      <c r="B263" s="13"/>
      <c r="C263" s="13"/>
      <c r="D263" s="13"/>
      <c r="E263" s="13"/>
      <c r="F263" s="13"/>
      <c r="G263" s="13"/>
      <c r="H263" s="13"/>
      <c r="I263" s="13"/>
      <c r="J263" s="13"/>
      <c r="K263" s="32"/>
      <c r="L263" s="13"/>
      <c r="M263" s="13"/>
      <c r="N263" s="13"/>
      <c r="O263" s="13"/>
      <c r="P263" s="13"/>
      <c r="Q263" s="13"/>
      <c r="R263" s="13"/>
      <c r="S263" s="13"/>
      <c r="T263" s="13"/>
      <c r="U263" s="13"/>
      <c r="V263" s="13"/>
      <c r="W263" s="13"/>
      <c r="X263" s="13"/>
      <c r="Y263" s="13"/>
      <c r="Z263" s="13"/>
    </row>
    <row r="264" spans="1:26" ht="15.75" customHeight="1">
      <c r="A264" s="13"/>
      <c r="B264" s="13"/>
      <c r="C264" s="13"/>
      <c r="D264" s="13"/>
      <c r="E264" s="13"/>
      <c r="F264" s="13"/>
      <c r="G264" s="13"/>
      <c r="H264" s="13"/>
      <c r="I264" s="13"/>
      <c r="J264" s="13"/>
      <c r="K264" s="32"/>
      <c r="L264" s="13"/>
      <c r="M264" s="13"/>
      <c r="N264" s="13"/>
      <c r="O264" s="13"/>
      <c r="P264" s="13"/>
      <c r="Q264" s="13"/>
      <c r="R264" s="13"/>
      <c r="S264" s="13"/>
      <c r="T264" s="13"/>
      <c r="U264" s="13"/>
      <c r="V264" s="13"/>
      <c r="W264" s="13"/>
      <c r="X264" s="13"/>
      <c r="Y264" s="13"/>
      <c r="Z264" s="13"/>
    </row>
    <row r="265" spans="1:26" ht="15.75" customHeight="1">
      <c r="A265" s="13"/>
      <c r="B265" s="13"/>
      <c r="C265" s="13"/>
      <c r="D265" s="13"/>
      <c r="E265" s="13"/>
      <c r="F265" s="13"/>
      <c r="G265" s="13"/>
      <c r="H265" s="13"/>
      <c r="I265" s="13"/>
      <c r="J265" s="13"/>
      <c r="K265" s="32"/>
      <c r="L265" s="13"/>
      <c r="M265" s="13"/>
      <c r="N265" s="13"/>
      <c r="O265" s="13"/>
      <c r="P265" s="13"/>
      <c r="Q265" s="13"/>
      <c r="R265" s="13"/>
      <c r="S265" s="13"/>
      <c r="T265" s="13"/>
      <c r="U265" s="13"/>
      <c r="V265" s="13"/>
      <c r="W265" s="13"/>
      <c r="X265" s="13"/>
      <c r="Y265" s="13"/>
      <c r="Z265" s="13"/>
    </row>
    <row r="266" spans="1:26" ht="15.75" customHeight="1">
      <c r="A266" s="13"/>
      <c r="B266" s="13"/>
      <c r="C266" s="13"/>
      <c r="D266" s="13"/>
      <c r="E266" s="13"/>
      <c r="F266" s="13"/>
      <c r="G266" s="13"/>
      <c r="H266" s="13"/>
      <c r="I266" s="13"/>
      <c r="J266" s="13"/>
      <c r="K266" s="32"/>
      <c r="L266" s="13"/>
      <c r="M266" s="13"/>
      <c r="N266" s="13"/>
      <c r="O266" s="13"/>
      <c r="P266" s="13"/>
      <c r="Q266" s="13"/>
      <c r="R266" s="13"/>
      <c r="S266" s="13"/>
      <c r="T266" s="13"/>
      <c r="U266" s="13"/>
      <c r="V266" s="13"/>
      <c r="W266" s="13"/>
      <c r="X266" s="13"/>
      <c r="Y266" s="13"/>
      <c r="Z266" s="13"/>
    </row>
    <row r="267" spans="1:26" ht="15.75" customHeight="1">
      <c r="A267" s="13"/>
      <c r="B267" s="13"/>
      <c r="C267" s="13"/>
      <c r="D267" s="13"/>
      <c r="E267" s="13"/>
      <c r="F267" s="13"/>
      <c r="G267" s="13"/>
      <c r="H267" s="13"/>
      <c r="I267" s="13"/>
      <c r="J267" s="13"/>
      <c r="K267" s="32"/>
      <c r="L267" s="13"/>
      <c r="M267" s="13"/>
      <c r="N267" s="13"/>
      <c r="O267" s="13"/>
      <c r="P267" s="13"/>
      <c r="Q267" s="13"/>
      <c r="R267" s="13"/>
      <c r="S267" s="13"/>
      <c r="T267" s="13"/>
      <c r="U267" s="13"/>
      <c r="V267" s="13"/>
      <c r="W267" s="13"/>
      <c r="X267" s="13"/>
      <c r="Y267" s="13"/>
      <c r="Z267" s="13"/>
    </row>
    <row r="268" spans="1:26" ht="15.75" customHeight="1">
      <c r="A268" s="13"/>
      <c r="B268" s="13"/>
      <c r="C268" s="13"/>
      <c r="D268" s="13"/>
      <c r="E268" s="13"/>
      <c r="F268" s="13"/>
      <c r="G268" s="13"/>
      <c r="H268" s="13"/>
      <c r="I268" s="13"/>
      <c r="J268" s="13"/>
      <c r="K268" s="32"/>
      <c r="L268" s="13"/>
      <c r="M268" s="13"/>
      <c r="N268" s="13"/>
      <c r="O268" s="13"/>
      <c r="P268" s="13"/>
      <c r="Q268" s="13"/>
      <c r="R268" s="13"/>
      <c r="S268" s="13"/>
      <c r="T268" s="13"/>
      <c r="U268" s="13"/>
      <c r="V268" s="13"/>
      <c r="W268" s="13"/>
      <c r="X268" s="13"/>
      <c r="Y268" s="13"/>
      <c r="Z268" s="13"/>
    </row>
    <row r="269" spans="1:26" ht="15.75" customHeight="1">
      <c r="A269" s="13"/>
      <c r="B269" s="13"/>
      <c r="C269" s="13"/>
      <c r="D269" s="13"/>
      <c r="E269" s="13"/>
      <c r="F269" s="13"/>
      <c r="G269" s="13"/>
      <c r="H269" s="13"/>
      <c r="I269" s="13"/>
      <c r="J269" s="13"/>
      <c r="K269" s="32"/>
      <c r="L269" s="13"/>
      <c r="M269" s="13"/>
      <c r="N269" s="13"/>
      <c r="O269" s="13"/>
      <c r="P269" s="13"/>
      <c r="Q269" s="13"/>
      <c r="R269" s="13"/>
      <c r="S269" s="13"/>
      <c r="T269" s="13"/>
      <c r="U269" s="13"/>
      <c r="V269" s="13"/>
      <c r="W269" s="13"/>
      <c r="X269" s="13"/>
      <c r="Y269" s="13"/>
      <c r="Z269" s="13"/>
    </row>
    <row r="270" spans="1:26" ht="15.75" customHeight="1">
      <c r="A270" s="13"/>
      <c r="B270" s="13"/>
      <c r="C270" s="13"/>
      <c r="D270" s="13"/>
      <c r="E270" s="13"/>
      <c r="F270" s="13"/>
      <c r="G270" s="13"/>
      <c r="H270" s="13"/>
      <c r="I270" s="13"/>
      <c r="J270" s="13"/>
      <c r="K270" s="32"/>
      <c r="L270" s="13"/>
      <c r="M270" s="13"/>
      <c r="N270" s="13"/>
      <c r="O270" s="13"/>
      <c r="P270" s="13"/>
      <c r="Q270" s="13"/>
      <c r="R270" s="13"/>
      <c r="S270" s="13"/>
      <c r="T270" s="13"/>
      <c r="U270" s="13"/>
      <c r="V270" s="13"/>
      <c r="W270" s="13"/>
      <c r="X270" s="13"/>
      <c r="Y270" s="13"/>
      <c r="Z270" s="13"/>
    </row>
    <row r="271" spans="1:26" ht="15.75" customHeight="1">
      <c r="A271" s="13"/>
      <c r="B271" s="13"/>
      <c r="C271" s="13"/>
      <c r="D271" s="13"/>
      <c r="E271" s="13"/>
      <c r="F271" s="13"/>
      <c r="G271" s="13"/>
      <c r="H271" s="13"/>
      <c r="I271" s="13"/>
      <c r="J271" s="13"/>
      <c r="K271" s="32"/>
      <c r="L271" s="13"/>
      <c r="M271" s="13"/>
      <c r="N271" s="13"/>
      <c r="O271" s="13"/>
      <c r="P271" s="13"/>
      <c r="Q271" s="13"/>
      <c r="R271" s="13"/>
      <c r="S271" s="13"/>
      <c r="T271" s="13"/>
      <c r="U271" s="13"/>
      <c r="V271" s="13"/>
      <c r="W271" s="13"/>
      <c r="X271" s="13"/>
      <c r="Y271" s="13"/>
      <c r="Z271" s="13"/>
    </row>
    <row r="272" spans="1:26" ht="15.75" customHeight="1">
      <c r="A272" s="13"/>
      <c r="B272" s="13"/>
      <c r="C272" s="13"/>
      <c r="D272" s="13"/>
      <c r="E272" s="13"/>
      <c r="F272" s="13"/>
      <c r="G272" s="13"/>
      <c r="H272" s="13"/>
      <c r="I272" s="13"/>
      <c r="J272" s="13"/>
      <c r="K272" s="32"/>
      <c r="L272" s="13"/>
      <c r="M272" s="13"/>
      <c r="N272" s="13"/>
      <c r="O272" s="13"/>
      <c r="P272" s="13"/>
      <c r="Q272" s="13"/>
      <c r="R272" s="13"/>
      <c r="S272" s="13"/>
      <c r="T272" s="13"/>
      <c r="U272" s="13"/>
      <c r="V272" s="13"/>
      <c r="W272" s="13"/>
      <c r="X272" s="13"/>
      <c r="Y272" s="13"/>
      <c r="Z272" s="13"/>
    </row>
    <row r="273" spans="1:26" ht="15.75" customHeight="1">
      <c r="A273" s="13"/>
      <c r="B273" s="13"/>
      <c r="C273" s="13"/>
      <c r="D273" s="13"/>
      <c r="E273" s="13"/>
      <c r="F273" s="13"/>
      <c r="G273" s="13"/>
      <c r="H273" s="13"/>
      <c r="I273" s="13"/>
      <c r="J273" s="13"/>
      <c r="K273" s="32"/>
      <c r="L273" s="13"/>
      <c r="M273" s="13"/>
      <c r="N273" s="13"/>
      <c r="O273" s="13"/>
      <c r="P273" s="13"/>
      <c r="Q273" s="13"/>
      <c r="R273" s="13"/>
      <c r="S273" s="13"/>
      <c r="T273" s="13"/>
      <c r="U273" s="13"/>
      <c r="V273" s="13"/>
      <c r="W273" s="13"/>
      <c r="X273" s="13"/>
      <c r="Y273" s="13"/>
      <c r="Z273" s="13"/>
    </row>
    <row r="274" spans="1:26" ht="15.75" customHeight="1">
      <c r="A274" s="13"/>
      <c r="B274" s="13"/>
      <c r="C274" s="13"/>
      <c r="D274" s="13"/>
      <c r="E274" s="13"/>
      <c r="F274" s="13"/>
      <c r="G274" s="13"/>
      <c r="H274" s="13"/>
      <c r="I274" s="13"/>
      <c r="J274" s="13"/>
      <c r="K274" s="32"/>
      <c r="L274" s="13"/>
      <c r="M274" s="13"/>
      <c r="N274" s="13"/>
      <c r="O274" s="13"/>
      <c r="P274" s="13"/>
      <c r="Q274" s="13"/>
      <c r="R274" s="13"/>
      <c r="S274" s="13"/>
      <c r="T274" s="13"/>
      <c r="U274" s="13"/>
      <c r="V274" s="13"/>
      <c r="W274" s="13"/>
      <c r="X274" s="13"/>
      <c r="Y274" s="13"/>
      <c r="Z274" s="13"/>
    </row>
    <row r="275" spans="1:26" ht="15.75" customHeight="1">
      <c r="A275" s="13"/>
      <c r="B275" s="13"/>
      <c r="C275" s="13"/>
      <c r="D275" s="13"/>
      <c r="E275" s="13"/>
      <c r="F275" s="13"/>
      <c r="G275" s="13"/>
      <c r="H275" s="13"/>
      <c r="I275" s="13"/>
      <c r="J275" s="13"/>
      <c r="K275" s="32"/>
      <c r="L275" s="13"/>
      <c r="M275" s="13"/>
      <c r="N275" s="13"/>
      <c r="O275" s="13"/>
      <c r="P275" s="13"/>
      <c r="Q275" s="13"/>
      <c r="R275" s="13"/>
      <c r="S275" s="13"/>
      <c r="T275" s="13"/>
      <c r="U275" s="13"/>
      <c r="V275" s="13"/>
      <c r="W275" s="13"/>
      <c r="X275" s="13"/>
      <c r="Y275" s="13"/>
      <c r="Z275" s="13"/>
    </row>
    <row r="276" spans="1:26" ht="15.75" customHeight="1">
      <c r="A276" s="13"/>
      <c r="B276" s="13"/>
      <c r="C276" s="13"/>
      <c r="D276" s="13"/>
      <c r="E276" s="13"/>
      <c r="F276" s="13"/>
      <c r="G276" s="13"/>
      <c r="H276" s="13"/>
      <c r="I276" s="13"/>
      <c r="J276" s="13"/>
      <c r="K276" s="32"/>
      <c r="L276" s="13"/>
      <c r="M276" s="13"/>
      <c r="N276" s="13"/>
      <c r="O276" s="13"/>
      <c r="P276" s="13"/>
      <c r="Q276" s="13"/>
      <c r="R276" s="13"/>
      <c r="S276" s="13"/>
      <c r="T276" s="13"/>
      <c r="U276" s="13"/>
      <c r="V276" s="13"/>
      <c r="W276" s="13"/>
      <c r="X276" s="13"/>
      <c r="Y276" s="13"/>
      <c r="Z276" s="13"/>
    </row>
    <row r="277" spans="1:26"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hyperlinks>
    <hyperlink ref="G3" r:id="rId1"/>
    <hyperlink ref="G4" r:id="rId2"/>
    <hyperlink ref="G6" r:id="rId3"/>
    <hyperlink ref="G7" r:id="rId4"/>
    <hyperlink ref="G8" r:id="rId5"/>
    <hyperlink ref="G9" r:id="rId6"/>
    <hyperlink ref="G10" r:id="rId7"/>
    <hyperlink ref="G11" r:id="rId8"/>
    <hyperlink ref="G12" r:id="rId9"/>
    <hyperlink ref="G14" r:id="rId10"/>
    <hyperlink ref="G15" r:id="rId11"/>
    <hyperlink ref="G16" r:id="rId12"/>
    <hyperlink ref="G17" r:id="rId13"/>
    <hyperlink ref="G18" r:id="rId14"/>
    <hyperlink ref="G19" r:id="rId15"/>
    <hyperlink ref="G20" r:id="rId16"/>
    <hyperlink ref="G21" r:id="rId17"/>
    <hyperlink ref="G23" r:id="rId18"/>
    <hyperlink ref="G24" r:id="rId19"/>
    <hyperlink ref="G25" r:id="rId20"/>
    <hyperlink ref="G26" r:id="rId21"/>
    <hyperlink ref="G27" r:id="rId22"/>
    <hyperlink ref="G28" r:id="rId23"/>
    <hyperlink ref="G29" r:id="rId24"/>
    <hyperlink ref="G30" r:id="rId25"/>
    <hyperlink ref="G31" r:id="rId26"/>
    <hyperlink ref="G32" r:id="rId27"/>
    <hyperlink ref="G33" r:id="rId28"/>
    <hyperlink ref="G34" r:id="rId29"/>
    <hyperlink ref="G35" r:id="rId30"/>
    <hyperlink ref="G36" r:id="rId31"/>
    <hyperlink ref="G37" r:id="rId32"/>
    <hyperlink ref="G38" r:id="rId33"/>
    <hyperlink ref="G39" r:id="rId34"/>
    <hyperlink ref="G40" r:id="rId35"/>
    <hyperlink ref="G41" r:id="rId36"/>
    <hyperlink ref="G42" r:id="rId37"/>
    <hyperlink ref="G43" r:id="rId38"/>
    <hyperlink ref="G44" r:id="rId39"/>
    <hyperlink ref="G45" r:id="rId40"/>
    <hyperlink ref="G46" r:id="rId41"/>
    <hyperlink ref="G47" r:id="rId42"/>
    <hyperlink ref="G50" r:id="rId43"/>
    <hyperlink ref="G51" r:id="rId44"/>
    <hyperlink ref="G52" r:id="rId45"/>
    <hyperlink ref="G57" r:id="rId46"/>
    <hyperlink ref="G58" r:id="rId47"/>
    <hyperlink ref="G60" r:id="rId48"/>
    <hyperlink ref="G61" r:id="rId49"/>
    <hyperlink ref="G62" r:id="rId50"/>
    <hyperlink ref="G63" r:id="rId51"/>
    <hyperlink ref="G64" r:id="rId52"/>
    <hyperlink ref="G65" r:id="rId53"/>
    <hyperlink ref="G66" r:id="rId54"/>
    <hyperlink ref="G67" r:id="rId55"/>
    <hyperlink ref="G68" r:id="rId56"/>
    <hyperlink ref="G69" r:id="rId57"/>
    <hyperlink ref="G70" r:id="rId58"/>
    <hyperlink ref="G71" r:id="rId59"/>
    <hyperlink ref="G72" r:id="rId60"/>
    <hyperlink ref="G73" r:id="rId61"/>
    <hyperlink ref="G74" r:id="rId62"/>
    <hyperlink ref="G75" r:id="rId63"/>
    <hyperlink ref="G76" r:id="rId64"/>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3"/>
  <sheetViews>
    <sheetView tabSelected="1" zoomScale="50" zoomScaleNormal="50" workbookViewId="0">
      <pane xSplit="2" ySplit="2" topLeftCell="E69" activePane="bottomRight" state="frozen"/>
      <selection pane="topRight" activeCell="C1" sqref="C1"/>
      <selection pane="bottomLeft" activeCell="A3" sqref="A3"/>
      <selection pane="bottomRight" activeCell="H657" sqref="H657"/>
    </sheetView>
  </sheetViews>
  <sheetFormatPr defaultColWidth="14.42578125" defaultRowHeight="15.75" customHeight="1"/>
  <cols>
    <col min="1" max="1" width="14.140625" style="131" customWidth="1"/>
    <col min="2" max="2" width="21.42578125" style="131" customWidth="1"/>
    <col min="3" max="3" width="14.140625" style="131" customWidth="1"/>
    <col min="4" max="4" width="20.5703125" style="132" customWidth="1"/>
    <col min="5" max="5" width="50.85546875" style="133" customWidth="1"/>
    <col min="6" max="6" width="12.5703125" style="131" customWidth="1"/>
    <col min="7" max="7" width="22.42578125" style="133" customWidth="1"/>
    <col min="8" max="8" width="17.42578125" style="132" customWidth="1"/>
    <col min="9" max="9" width="14.5703125" style="41" customWidth="1"/>
    <col min="10" max="10" width="11" style="41" customWidth="1"/>
    <col min="11" max="11" width="11.42578125" style="41" customWidth="1"/>
    <col min="12" max="12" width="24.140625" style="133" customWidth="1"/>
    <col min="13" max="16384" width="14.42578125" style="41"/>
  </cols>
  <sheetData>
    <row r="1" spans="1:12" ht="25.5">
      <c r="A1" s="38" t="s">
        <v>0</v>
      </c>
      <c r="B1" s="38" t="s">
        <v>1</v>
      </c>
      <c r="C1" s="38" t="s">
        <v>2</v>
      </c>
      <c r="D1" s="39" t="s">
        <v>3</v>
      </c>
      <c r="E1" s="38" t="s">
        <v>4</v>
      </c>
      <c r="F1" s="38" t="s">
        <v>5</v>
      </c>
      <c r="G1" s="38" t="s">
        <v>6</v>
      </c>
      <c r="H1" s="39" t="s">
        <v>7</v>
      </c>
      <c r="I1" s="40" t="s">
        <v>8</v>
      </c>
      <c r="J1" s="38" t="s">
        <v>9</v>
      </c>
      <c r="K1" s="38" t="s">
        <v>10</v>
      </c>
      <c r="L1" s="38" t="s">
        <v>11</v>
      </c>
    </row>
    <row r="2" spans="1:12" ht="93.75" customHeight="1">
      <c r="A2" s="42" t="s">
        <v>12</v>
      </c>
      <c r="B2" s="43" t="s">
        <v>13</v>
      </c>
      <c r="C2" s="42" t="s">
        <v>693</v>
      </c>
      <c r="D2" s="44" t="s">
        <v>694</v>
      </c>
      <c r="E2" s="45" t="s">
        <v>14</v>
      </c>
      <c r="F2" s="42" t="s">
        <v>695</v>
      </c>
      <c r="G2" s="45" t="s">
        <v>15</v>
      </c>
      <c r="H2" s="44" t="s">
        <v>696</v>
      </c>
      <c r="I2" s="46" t="s">
        <v>697</v>
      </c>
      <c r="J2" s="47" t="s">
        <v>698</v>
      </c>
      <c r="K2" s="45" t="s">
        <v>699</v>
      </c>
      <c r="L2" s="45" t="s">
        <v>16</v>
      </c>
    </row>
    <row r="3" spans="1:12" ht="25.5">
      <c r="A3" s="48" t="s">
        <v>689</v>
      </c>
      <c r="B3" s="48" t="s">
        <v>700</v>
      </c>
      <c r="C3" s="48" t="s">
        <v>17</v>
      </c>
      <c r="D3" s="49">
        <v>42740</v>
      </c>
      <c r="E3" s="50" t="s">
        <v>701</v>
      </c>
      <c r="F3" s="48" t="s">
        <v>18</v>
      </c>
      <c r="G3" s="51" t="s">
        <v>392</v>
      </c>
      <c r="H3" s="164" t="s">
        <v>702</v>
      </c>
      <c r="I3" s="164"/>
      <c r="J3" s="53" t="s">
        <v>20</v>
      </c>
      <c r="K3" s="54" t="s">
        <v>980</v>
      </c>
      <c r="L3" s="54" t="s">
        <v>980</v>
      </c>
    </row>
    <row r="4" spans="1:12" ht="25.5">
      <c r="A4" s="48" t="s">
        <v>689</v>
      </c>
      <c r="B4" s="48" t="s">
        <v>703</v>
      </c>
      <c r="C4" s="48" t="s">
        <v>17</v>
      </c>
      <c r="D4" s="49">
        <v>42740</v>
      </c>
      <c r="E4" s="50" t="s">
        <v>704</v>
      </c>
      <c r="F4" s="48" t="s">
        <v>18</v>
      </c>
      <c r="G4" s="51" t="s">
        <v>705</v>
      </c>
      <c r="H4" s="55">
        <v>42774</v>
      </c>
      <c r="I4" s="160">
        <f>H4-D4</f>
        <v>34</v>
      </c>
      <c r="J4" s="53" t="s">
        <v>20</v>
      </c>
      <c r="K4" s="53" t="s">
        <v>47</v>
      </c>
      <c r="L4" s="54" t="s">
        <v>706</v>
      </c>
    </row>
    <row r="5" spans="1:12" ht="12.75">
      <c r="A5" s="48" t="s">
        <v>689</v>
      </c>
      <c r="B5" s="48" t="s">
        <v>707</v>
      </c>
      <c r="C5" s="48" t="s">
        <v>17</v>
      </c>
      <c r="D5" s="49">
        <v>42751</v>
      </c>
      <c r="E5" s="50" t="s">
        <v>708</v>
      </c>
      <c r="F5" s="48" t="s">
        <v>18</v>
      </c>
      <c r="G5" s="51" t="s">
        <v>19</v>
      </c>
      <c r="H5" s="55">
        <v>42899</v>
      </c>
      <c r="I5" s="160">
        <f t="shared" ref="I5:I69" si="0">H5-D5</f>
        <v>148</v>
      </c>
      <c r="J5" s="53" t="s">
        <v>20</v>
      </c>
      <c r="K5" s="53" t="s">
        <v>47</v>
      </c>
      <c r="L5" s="54" t="s">
        <v>980</v>
      </c>
    </row>
    <row r="6" spans="1:12" ht="12.75">
      <c r="A6" s="48" t="s">
        <v>689</v>
      </c>
      <c r="B6" s="48" t="s">
        <v>709</v>
      </c>
      <c r="C6" s="48" t="s">
        <v>17</v>
      </c>
      <c r="D6" s="49">
        <v>42753</v>
      </c>
      <c r="E6" s="50" t="s">
        <v>710</v>
      </c>
      <c r="F6" s="48" t="s">
        <v>18</v>
      </c>
      <c r="G6" s="51" t="s">
        <v>19</v>
      </c>
      <c r="H6" s="55">
        <v>42899</v>
      </c>
      <c r="I6" s="160">
        <f t="shared" si="0"/>
        <v>146</v>
      </c>
      <c r="J6" s="53" t="s">
        <v>20</v>
      </c>
      <c r="K6" s="53" t="s">
        <v>47</v>
      </c>
      <c r="L6" s="54" t="s">
        <v>980</v>
      </c>
    </row>
    <row r="7" spans="1:12" ht="89.25">
      <c r="A7" s="48" t="s">
        <v>689</v>
      </c>
      <c r="B7" s="56" t="s">
        <v>711</v>
      </c>
      <c r="C7" s="48" t="s">
        <v>17</v>
      </c>
      <c r="D7" s="57">
        <v>42755</v>
      </c>
      <c r="E7" s="58" t="s">
        <v>712</v>
      </c>
      <c r="F7" s="48" t="s">
        <v>18</v>
      </c>
      <c r="G7" s="58" t="s">
        <v>705</v>
      </c>
      <c r="H7" s="59" t="s">
        <v>713</v>
      </c>
      <c r="I7" s="160" t="s">
        <v>980</v>
      </c>
      <c r="J7" s="53" t="s">
        <v>20</v>
      </c>
      <c r="K7" s="53" t="s">
        <v>47</v>
      </c>
      <c r="L7" s="60" t="s">
        <v>714</v>
      </c>
    </row>
    <row r="8" spans="1:12" ht="25.5">
      <c r="A8" s="48" t="s">
        <v>689</v>
      </c>
      <c r="B8" s="48" t="s">
        <v>715</v>
      </c>
      <c r="C8" s="48" t="s">
        <v>17</v>
      </c>
      <c r="D8" s="49">
        <v>42755</v>
      </c>
      <c r="E8" s="50" t="s">
        <v>716</v>
      </c>
      <c r="F8" s="48" t="s">
        <v>18</v>
      </c>
      <c r="G8" s="51" t="s">
        <v>70</v>
      </c>
      <c r="H8" s="55">
        <v>42800</v>
      </c>
      <c r="I8" s="160">
        <f t="shared" si="0"/>
        <v>45</v>
      </c>
      <c r="J8" s="53" t="s">
        <v>20</v>
      </c>
      <c r="K8" s="53" t="s">
        <v>47</v>
      </c>
      <c r="L8" s="61" t="s">
        <v>717</v>
      </c>
    </row>
    <row r="9" spans="1:12" ht="38.25">
      <c r="A9" s="48" t="s">
        <v>689</v>
      </c>
      <c r="B9" s="48" t="s">
        <v>718</v>
      </c>
      <c r="C9" s="48" t="s">
        <v>17</v>
      </c>
      <c r="D9" s="49">
        <v>42755</v>
      </c>
      <c r="E9" s="50" t="s">
        <v>719</v>
      </c>
      <c r="F9" s="48" t="s">
        <v>18</v>
      </c>
      <c r="G9" s="51" t="s">
        <v>705</v>
      </c>
      <c r="H9" s="55">
        <v>42760</v>
      </c>
      <c r="I9" s="160">
        <f t="shared" si="0"/>
        <v>5</v>
      </c>
      <c r="J9" s="53" t="s">
        <v>20</v>
      </c>
      <c r="K9" s="53" t="s">
        <v>47</v>
      </c>
      <c r="L9" s="60" t="s">
        <v>720</v>
      </c>
    </row>
    <row r="10" spans="1:12" ht="38.25">
      <c r="A10" s="48" t="s">
        <v>689</v>
      </c>
      <c r="B10" s="48" t="s">
        <v>721</v>
      </c>
      <c r="C10" s="48" t="s">
        <v>17</v>
      </c>
      <c r="D10" s="49">
        <v>42755</v>
      </c>
      <c r="E10" s="50" t="s">
        <v>115</v>
      </c>
      <c r="F10" s="48" t="s">
        <v>18</v>
      </c>
      <c r="G10" s="51" t="s">
        <v>705</v>
      </c>
      <c r="H10" s="55">
        <v>42760</v>
      </c>
      <c r="I10" s="160">
        <f t="shared" si="0"/>
        <v>5</v>
      </c>
      <c r="J10" s="53" t="s">
        <v>20</v>
      </c>
      <c r="K10" s="53" t="s">
        <v>47</v>
      </c>
      <c r="L10" s="60" t="s">
        <v>720</v>
      </c>
    </row>
    <row r="11" spans="1:12" ht="25.5">
      <c r="A11" s="48" t="s">
        <v>689</v>
      </c>
      <c r="B11" s="48" t="s">
        <v>722</v>
      </c>
      <c r="C11" s="48" t="s">
        <v>17</v>
      </c>
      <c r="D11" s="49">
        <v>42758</v>
      </c>
      <c r="E11" s="50" t="s">
        <v>723</v>
      </c>
      <c r="F11" s="48" t="s">
        <v>18</v>
      </c>
      <c r="G11" s="51" t="s">
        <v>705</v>
      </c>
      <c r="H11" s="55">
        <v>42810</v>
      </c>
      <c r="I11" s="160">
        <f t="shared" si="0"/>
        <v>52</v>
      </c>
      <c r="J11" s="53" t="s">
        <v>20</v>
      </c>
      <c r="K11" s="53" t="s">
        <v>47</v>
      </c>
      <c r="L11" s="60" t="s">
        <v>724</v>
      </c>
    </row>
    <row r="12" spans="1:12" ht="25.5">
      <c r="A12" s="48" t="s">
        <v>689</v>
      </c>
      <c r="B12" s="48" t="s">
        <v>725</v>
      </c>
      <c r="C12" s="48" t="s">
        <v>726</v>
      </c>
      <c r="D12" s="49">
        <v>42759</v>
      </c>
      <c r="E12" s="50" t="s">
        <v>727</v>
      </c>
      <c r="F12" s="48" t="s">
        <v>18</v>
      </c>
      <c r="G12" s="51" t="s">
        <v>19</v>
      </c>
      <c r="H12" s="55">
        <v>42774</v>
      </c>
      <c r="I12" s="160">
        <f t="shared" si="0"/>
        <v>15</v>
      </c>
      <c r="J12" s="53" t="s">
        <v>20</v>
      </c>
      <c r="K12" s="53" t="s">
        <v>47</v>
      </c>
      <c r="L12" s="54" t="s">
        <v>980</v>
      </c>
    </row>
    <row r="13" spans="1:12" ht="25.5">
      <c r="A13" s="48" t="s">
        <v>689</v>
      </c>
      <c r="B13" s="48" t="s">
        <v>728</v>
      </c>
      <c r="C13" s="48" t="s">
        <v>17</v>
      </c>
      <c r="D13" s="49">
        <v>42762</v>
      </c>
      <c r="E13" s="50" t="s">
        <v>729</v>
      </c>
      <c r="F13" s="62" t="s">
        <v>18</v>
      </c>
      <c r="G13" s="50" t="s">
        <v>23</v>
      </c>
      <c r="H13" s="52" t="s">
        <v>702</v>
      </c>
      <c r="I13" s="160"/>
      <c r="J13" s="53" t="s">
        <v>20</v>
      </c>
      <c r="K13" s="63"/>
      <c r="L13" s="54" t="s">
        <v>980</v>
      </c>
    </row>
    <row r="14" spans="1:12" ht="25.5">
      <c r="A14" s="48" t="s">
        <v>689</v>
      </c>
      <c r="B14" s="48" t="s">
        <v>730</v>
      </c>
      <c r="C14" s="48" t="s">
        <v>17</v>
      </c>
      <c r="D14" s="49">
        <v>42765</v>
      </c>
      <c r="E14" s="50" t="s">
        <v>731</v>
      </c>
      <c r="F14" s="62" t="s">
        <v>18</v>
      </c>
      <c r="G14" s="50" t="s">
        <v>705</v>
      </c>
      <c r="H14" s="52">
        <v>42810</v>
      </c>
      <c r="I14" s="160">
        <f t="shared" si="0"/>
        <v>45</v>
      </c>
      <c r="J14" s="53" t="s">
        <v>20</v>
      </c>
      <c r="K14" s="63" t="s">
        <v>47</v>
      </c>
      <c r="L14" s="60" t="s">
        <v>732</v>
      </c>
    </row>
    <row r="15" spans="1:12" ht="38.25">
      <c r="A15" s="48" t="s">
        <v>689</v>
      </c>
      <c r="B15" s="48" t="s">
        <v>733</v>
      </c>
      <c r="C15" s="48" t="s">
        <v>17</v>
      </c>
      <c r="D15" s="49">
        <v>42765</v>
      </c>
      <c r="E15" s="50" t="s">
        <v>734</v>
      </c>
      <c r="F15" s="62" t="s">
        <v>18</v>
      </c>
      <c r="G15" s="50" t="s">
        <v>705</v>
      </c>
      <c r="H15" s="52">
        <v>42786</v>
      </c>
      <c r="I15" s="160">
        <f t="shared" si="0"/>
        <v>21</v>
      </c>
      <c r="J15" s="53" t="s">
        <v>20</v>
      </c>
      <c r="K15" s="63" t="s">
        <v>47</v>
      </c>
      <c r="L15" s="60" t="s">
        <v>735</v>
      </c>
    </row>
    <row r="16" spans="1:12" ht="25.5">
      <c r="A16" s="48" t="s">
        <v>689</v>
      </c>
      <c r="B16" s="48" t="s">
        <v>736</v>
      </c>
      <c r="C16" s="48" t="s">
        <v>17</v>
      </c>
      <c r="D16" s="49">
        <v>42767</v>
      </c>
      <c r="E16" s="50" t="s">
        <v>737</v>
      </c>
      <c r="F16" s="62" t="s">
        <v>18</v>
      </c>
      <c r="G16" s="50" t="s">
        <v>738</v>
      </c>
      <c r="H16" s="52">
        <v>42899</v>
      </c>
      <c r="I16" s="160">
        <f t="shared" si="0"/>
        <v>132</v>
      </c>
      <c r="J16" s="53" t="s">
        <v>20</v>
      </c>
      <c r="K16" s="54" t="s">
        <v>980</v>
      </c>
      <c r="L16" s="60" t="s">
        <v>110</v>
      </c>
    </row>
    <row r="17" spans="1:12" ht="63.75">
      <c r="A17" s="48" t="s">
        <v>689</v>
      </c>
      <c r="B17" s="56" t="s">
        <v>739</v>
      </c>
      <c r="C17" s="48" t="s">
        <v>17</v>
      </c>
      <c r="D17" s="57">
        <v>42768</v>
      </c>
      <c r="E17" s="64" t="s">
        <v>740</v>
      </c>
      <c r="F17" s="62" t="s">
        <v>18</v>
      </c>
      <c r="G17" s="64" t="s">
        <v>252</v>
      </c>
      <c r="H17" s="59" t="s">
        <v>713</v>
      </c>
      <c r="I17" s="160" t="s">
        <v>980</v>
      </c>
      <c r="J17" s="53" t="s">
        <v>20</v>
      </c>
      <c r="K17" s="54" t="s">
        <v>980</v>
      </c>
      <c r="L17" s="60" t="s">
        <v>741</v>
      </c>
    </row>
    <row r="18" spans="1:12" ht="25.5">
      <c r="A18" s="48" t="s">
        <v>689</v>
      </c>
      <c r="B18" s="48" t="s">
        <v>742</v>
      </c>
      <c r="C18" s="48" t="s">
        <v>17</v>
      </c>
      <c r="D18" s="49">
        <v>42768</v>
      </c>
      <c r="E18" s="50" t="s">
        <v>743</v>
      </c>
      <c r="F18" s="62" t="s">
        <v>18</v>
      </c>
      <c r="G18" s="50" t="s">
        <v>744</v>
      </c>
      <c r="H18" s="52">
        <v>42769</v>
      </c>
      <c r="I18" s="160">
        <f t="shared" si="0"/>
        <v>1</v>
      </c>
      <c r="J18" s="53" t="s">
        <v>20</v>
      </c>
      <c r="K18" s="54" t="s">
        <v>980</v>
      </c>
      <c r="L18" s="54" t="s">
        <v>980</v>
      </c>
    </row>
    <row r="19" spans="1:12" ht="63.75">
      <c r="A19" s="48" t="s">
        <v>689</v>
      </c>
      <c r="B19" s="56" t="s">
        <v>745</v>
      </c>
      <c r="C19" s="48" t="s">
        <v>17</v>
      </c>
      <c r="D19" s="57">
        <v>42769</v>
      </c>
      <c r="E19" s="64" t="s">
        <v>746</v>
      </c>
      <c r="F19" s="62" t="s">
        <v>18</v>
      </c>
      <c r="G19" s="64" t="s">
        <v>252</v>
      </c>
      <c r="H19" s="59" t="s">
        <v>713</v>
      </c>
      <c r="I19" s="160" t="s">
        <v>980</v>
      </c>
      <c r="J19" s="53" t="s">
        <v>20</v>
      </c>
      <c r="K19" s="54" t="s">
        <v>980</v>
      </c>
      <c r="L19" s="60" t="s">
        <v>741</v>
      </c>
    </row>
    <row r="20" spans="1:12" ht="12.75">
      <c r="A20" s="48" t="s">
        <v>689</v>
      </c>
      <c r="B20" s="48" t="s">
        <v>747</v>
      </c>
      <c r="C20" s="48" t="s">
        <v>17</v>
      </c>
      <c r="D20" s="49">
        <v>42773</v>
      </c>
      <c r="E20" s="50" t="s">
        <v>748</v>
      </c>
      <c r="F20" s="62" t="s">
        <v>18</v>
      </c>
      <c r="G20" s="50" t="s">
        <v>23</v>
      </c>
      <c r="H20" s="164" t="s">
        <v>702</v>
      </c>
      <c r="I20" s="164"/>
      <c r="J20" s="53" t="s">
        <v>20</v>
      </c>
      <c r="K20" s="54" t="s">
        <v>980</v>
      </c>
      <c r="L20" s="54" t="s">
        <v>980</v>
      </c>
    </row>
    <row r="21" spans="1:12" ht="12.75">
      <c r="A21" s="48" t="s">
        <v>689</v>
      </c>
      <c r="B21" s="48" t="s">
        <v>749</v>
      </c>
      <c r="C21" s="48" t="s">
        <v>17</v>
      </c>
      <c r="D21" s="49">
        <v>42779</v>
      </c>
      <c r="E21" s="50" t="s">
        <v>750</v>
      </c>
      <c r="F21" s="62" t="s">
        <v>18</v>
      </c>
      <c r="G21" s="50" t="s">
        <v>23</v>
      </c>
      <c r="H21" s="164" t="s">
        <v>702</v>
      </c>
      <c r="I21" s="164"/>
      <c r="J21" s="53" t="s">
        <v>20</v>
      </c>
      <c r="K21" s="54" t="s">
        <v>980</v>
      </c>
      <c r="L21" s="54" t="s">
        <v>980</v>
      </c>
    </row>
    <row r="22" spans="1:12" ht="25.5">
      <c r="A22" s="48" t="s">
        <v>689</v>
      </c>
      <c r="B22" s="48" t="s">
        <v>751</v>
      </c>
      <c r="C22" s="48" t="s">
        <v>17</v>
      </c>
      <c r="D22" s="49">
        <v>42780</v>
      </c>
      <c r="E22" s="50" t="s">
        <v>752</v>
      </c>
      <c r="F22" s="62" t="s">
        <v>18</v>
      </c>
      <c r="G22" s="50" t="s">
        <v>23</v>
      </c>
      <c r="H22" s="164" t="s">
        <v>702</v>
      </c>
      <c r="I22" s="164"/>
      <c r="J22" s="53" t="s">
        <v>20</v>
      </c>
      <c r="K22" s="54" t="s">
        <v>980</v>
      </c>
      <c r="L22" s="54" t="s">
        <v>980</v>
      </c>
    </row>
    <row r="23" spans="1:12" ht="25.5">
      <c r="A23" s="48" t="s">
        <v>689</v>
      </c>
      <c r="B23" s="48" t="s">
        <v>753</v>
      </c>
      <c r="C23" s="48" t="s">
        <v>17</v>
      </c>
      <c r="D23" s="49">
        <v>42780</v>
      </c>
      <c r="E23" s="50" t="s">
        <v>754</v>
      </c>
      <c r="F23" s="62" t="s">
        <v>18</v>
      </c>
      <c r="G23" s="50" t="s">
        <v>19</v>
      </c>
      <c r="H23" s="52">
        <v>42782</v>
      </c>
      <c r="I23" s="160">
        <f t="shared" si="0"/>
        <v>2</v>
      </c>
      <c r="J23" s="53" t="s">
        <v>20</v>
      </c>
      <c r="K23" s="63" t="s">
        <v>47</v>
      </c>
      <c r="L23" s="54" t="s">
        <v>980</v>
      </c>
    </row>
    <row r="24" spans="1:12" ht="63.75">
      <c r="A24" s="48" t="s">
        <v>689</v>
      </c>
      <c r="B24" s="56" t="s">
        <v>755</v>
      </c>
      <c r="C24" s="48" t="s">
        <v>17</v>
      </c>
      <c r="D24" s="57">
        <v>42799</v>
      </c>
      <c r="E24" s="64" t="s">
        <v>756</v>
      </c>
      <c r="F24" s="62" t="s">
        <v>18</v>
      </c>
      <c r="G24" s="64" t="s">
        <v>705</v>
      </c>
      <c r="H24" s="59" t="s">
        <v>713</v>
      </c>
      <c r="I24" s="160" t="s">
        <v>980</v>
      </c>
      <c r="J24" s="53" t="s">
        <v>20</v>
      </c>
      <c r="K24" s="63" t="s">
        <v>47</v>
      </c>
      <c r="L24" s="60" t="s">
        <v>757</v>
      </c>
    </row>
    <row r="25" spans="1:12" ht="25.5">
      <c r="A25" s="48" t="s">
        <v>689</v>
      </c>
      <c r="B25" s="48" t="s">
        <v>758</v>
      </c>
      <c r="C25" s="48" t="s">
        <v>17</v>
      </c>
      <c r="D25" s="49">
        <v>42802</v>
      </c>
      <c r="E25" s="50" t="s">
        <v>759</v>
      </c>
      <c r="F25" s="62" t="s">
        <v>18</v>
      </c>
      <c r="G25" s="50" t="s">
        <v>23</v>
      </c>
      <c r="H25" s="164" t="s">
        <v>702</v>
      </c>
      <c r="I25" s="164"/>
      <c r="J25" s="53" t="s">
        <v>20</v>
      </c>
      <c r="K25" s="54" t="s">
        <v>980</v>
      </c>
      <c r="L25" s="54" t="s">
        <v>980</v>
      </c>
    </row>
    <row r="26" spans="1:12" ht="12.75">
      <c r="A26" s="48" t="s">
        <v>689</v>
      </c>
      <c r="B26" s="48" t="s">
        <v>760</v>
      </c>
      <c r="C26" s="48" t="s">
        <v>17</v>
      </c>
      <c r="D26" s="49">
        <v>42802</v>
      </c>
      <c r="E26" s="50" t="s">
        <v>761</v>
      </c>
      <c r="F26" s="62" t="s">
        <v>18</v>
      </c>
      <c r="G26" s="50" t="s">
        <v>23</v>
      </c>
      <c r="H26" s="164" t="s">
        <v>702</v>
      </c>
      <c r="I26" s="164"/>
      <c r="J26" s="53" t="s">
        <v>20</v>
      </c>
      <c r="K26" s="54" t="s">
        <v>980</v>
      </c>
      <c r="L26" s="54" t="s">
        <v>980</v>
      </c>
    </row>
    <row r="27" spans="1:12" ht="25.5">
      <c r="A27" s="48" t="s">
        <v>689</v>
      </c>
      <c r="B27" s="48" t="s">
        <v>762</v>
      </c>
      <c r="C27" s="48" t="s">
        <v>17</v>
      </c>
      <c r="D27" s="49">
        <v>42804</v>
      </c>
      <c r="E27" s="50" t="s">
        <v>763</v>
      </c>
      <c r="F27" s="62" t="s">
        <v>18</v>
      </c>
      <c r="G27" s="50" t="s">
        <v>23</v>
      </c>
      <c r="H27" s="164" t="s">
        <v>702</v>
      </c>
      <c r="I27" s="164"/>
      <c r="J27" s="53" t="s">
        <v>20</v>
      </c>
      <c r="K27" s="54" t="s">
        <v>980</v>
      </c>
      <c r="L27" s="54" t="s">
        <v>980</v>
      </c>
    </row>
    <row r="28" spans="1:12" ht="12.75">
      <c r="A28" s="48" t="s">
        <v>689</v>
      </c>
      <c r="B28" s="48" t="s">
        <v>764</v>
      </c>
      <c r="C28" s="48" t="s">
        <v>17</v>
      </c>
      <c r="D28" s="49">
        <v>42804</v>
      </c>
      <c r="E28" s="50" t="s">
        <v>765</v>
      </c>
      <c r="F28" s="62" t="s">
        <v>18</v>
      </c>
      <c r="G28" s="50" t="s">
        <v>23</v>
      </c>
      <c r="H28" s="164" t="s">
        <v>702</v>
      </c>
      <c r="I28" s="164"/>
      <c r="J28" s="53" t="s">
        <v>20</v>
      </c>
      <c r="K28" s="54" t="s">
        <v>980</v>
      </c>
      <c r="L28" s="54" t="s">
        <v>980</v>
      </c>
    </row>
    <row r="29" spans="1:12" ht="25.5">
      <c r="A29" s="48" t="s">
        <v>689</v>
      </c>
      <c r="B29" s="48" t="s">
        <v>766</v>
      </c>
      <c r="C29" s="48" t="s">
        <v>17</v>
      </c>
      <c r="D29" s="49">
        <v>42807</v>
      </c>
      <c r="E29" s="50" t="s">
        <v>767</v>
      </c>
      <c r="F29" s="62" t="s">
        <v>18</v>
      </c>
      <c r="G29" s="50" t="s">
        <v>23</v>
      </c>
      <c r="H29" s="164" t="s">
        <v>702</v>
      </c>
      <c r="I29" s="164"/>
      <c r="J29" s="53" t="s">
        <v>20</v>
      </c>
      <c r="K29" s="54" t="s">
        <v>980</v>
      </c>
      <c r="L29" s="54" t="s">
        <v>980</v>
      </c>
    </row>
    <row r="30" spans="1:12" ht="12.75">
      <c r="A30" s="48" t="s">
        <v>689</v>
      </c>
      <c r="B30" s="48" t="s">
        <v>768</v>
      </c>
      <c r="C30" s="48" t="s">
        <v>17</v>
      </c>
      <c r="D30" s="49">
        <v>42808</v>
      </c>
      <c r="E30" s="50" t="s">
        <v>769</v>
      </c>
      <c r="F30" s="62" t="s">
        <v>18</v>
      </c>
      <c r="G30" s="50" t="s">
        <v>23</v>
      </c>
      <c r="H30" s="59" t="s">
        <v>713</v>
      </c>
      <c r="I30" s="160"/>
      <c r="J30" s="53" t="s">
        <v>20</v>
      </c>
      <c r="K30" s="54" t="s">
        <v>980</v>
      </c>
      <c r="L30" s="54" t="s">
        <v>980</v>
      </c>
    </row>
    <row r="31" spans="1:12" ht="25.5">
      <c r="A31" s="48" t="s">
        <v>689</v>
      </c>
      <c r="B31" s="48" t="s">
        <v>770</v>
      </c>
      <c r="C31" s="48" t="s">
        <v>17</v>
      </c>
      <c r="D31" s="49">
        <v>42808</v>
      </c>
      <c r="E31" s="50" t="s">
        <v>771</v>
      </c>
      <c r="F31" s="62" t="s">
        <v>18</v>
      </c>
      <c r="G31" s="50" t="s">
        <v>705</v>
      </c>
      <c r="H31" s="52">
        <v>42810</v>
      </c>
      <c r="I31" s="160">
        <f t="shared" si="0"/>
        <v>2</v>
      </c>
      <c r="J31" s="53" t="s">
        <v>20</v>
      </c>
      <c r="K31" s="63" t="s">
        <v>47</v>
      </c>
      <c r="L31" s="60" t="s">
        <v>772</v>
      </c>
    </row>
    <row r="32" spans="1:12" ht="25.5">
      <c r="A32" s="48" t="s">
        <v>689</v>
      </c>
      <c r="B32" s="56" t="s">
        <v>773</v>
      </c>
      <c r="C32" s="48" t="s">
        <v>17</v>
      </c>
      <c r="D32" s="57">
        <v>42809</v>
      </c>
      <c r="E32" s="64" t="s">
        <v>774</v>
      </c>
      <c r="F32" s="62" t="s">
        <v>18</v>
      </c>
      <c r="G32" s="64" t="s">
        <v>738</v>
      </c>
      <c r="H32" s="52">
        <v>42810</v>
      </c>
      <c r="I32" s="160">
        <f t="shared" si="0"/>
        <v>1</v>
      </c>
      <c r="J32" s="53" t="s">
        <v>20</v>
      </c>
      <c r="K32" s="63" t="s">
        <v>47</v>
      </c>
      <c r="L32" s="60" t="s">
        <v>110</v>
      </c>
    </row>
    <row r="33" spans="1:12" ht="25.5">
      <c r="A33" s="48" t="s">
        <v>689</v>
      </c>
      <c r="B33" s="48" t="s">
        <v>775</v>
      </c>
      <c r="C33" s="48" t="s">
        <v>17</v>
      </c>
      <c r="D33" s="49">
        <v>42817</v>
      </c>
      <c r="E33" s="50" t="s">
        <v>776</v>
      </c>
      <c r="F33" s="62" t="s">
        <v>18</v>
      </c>
      <c r="G33" s="50" t="s">
        <v>705</v>
      </c>
      <c r="H33" s="52">
        <v>42899</v>
      </c>
      <c r="I33" s="160">
        <f t="shared" si="0"/>
        <v>82</v>
      </c>
      <c r="J33" s="53" t="s">
        <v>20</v>
      </c>
      <c r="K33" s="63" t="s">
        <v>47</v>
      </c>
      <c r="L33" s="60" t="s">
        <v>772</v>
      </c>
    </row>
    <row r="34" spans="1:12" ht="12.75">
      <c r="A34" s="48" t="s">
        <v>689</v>
      </c>
      <c r="B34" s="48" t="s">
        <v>777</v>
      </c>
      <c r="C34" s="48" t="s">
        <v>17</v>
      </c>
      <c r="D34" s="49">
        <v>42820</v>
      </c>
      <c r="E34" s="50" t="s">
        <v>778</v>
      </c>
      <c r="F34" s="62" t="s">
        <v>18</v>
      </c>
      <c r="G34" s="50" t="s">
        <v>23</v>
      </c>
      <c r="H34" s="52" t="s">
        <v>702</v>
      </c>
      <c r="I34" s="160"/>
      <c r="J34" s="53" t="s">
        <v>20</v>
      </c>
      <c r="K34" s="54" t="s">
        <v>980</v>
      </c>
      <c r="L34" s="54" t="s">
        <v>980</v>
      </c>
    </row>
    <row r="35" spans="1:12" ht="12.75">
      <c r="A35" s="48" t="s">
        <v>689</v>
      </c>
      <c r="B35" s="48" t="s">
        <v>779</v>
      </c>
      <c r="C35" s="48" t="s">
        <v>17</v>
      </c>
      <c r="D35" s="49">
        <v>42824</v>
      </c>
      <c r="E35" s="50" t="s">
        <v>780</v>
      </c>
      <c r="F35" s="62" t="s">
        <v>18</v>
      </c>
      <c r="G35" s="50" t="s">
        <v>23</v>
      </c>
      <c r="H35" s="52" t="s">
        <v>702</v>
      </c>
      <c r="I35" s="160"/>
      <c r="J35" s="53" t="s">
        <v>20</v>
      </c>
      <c r="K35" s="54" t="s">
        <v>980</v>
      </c>
      <c r="L35" s="54" t="s">
        <v>980</v>
      </c>
    </row>
    <row r="36" spans="1:12" ht="25.5">
      <c r="A36" s="48" t="s">
        <v>689</v>
      </c>
      <c r="B36" s="48" t="s">
        <v>781</v>
      </c>
      <c r="C36" s="48" t="s">
        <v>17</v>
      </c>
      <c r="D36" s="49">
        <v>42824</v>
      </c>
      <c r="E36" s="50" t="s">
        <v>782</v>
      </c>
      <c r="F36" s="62" t="s">
        <v>18</v>
      </c>
      <c r="G36" s="50" t="s">
        <v>738</v>
      </c>
      <c r="H36" s="52">
        <v>42829</v>
      </c>
      <c r="I36" s="160">
        <f t="shared" si="0"/>
        <v>5</v>
      </c>
      <c r="J36" s="53" t="s">
        <v>20</v>
      </c>
      <c r="K36" s="63" t="s">
        <v>47</v>
      </c>
      <c r="L36" s="60" t="s">
        <v>783</v>
      </c>
    </row>
    <row r="37" spans="1:12" ht="25.5">
      <c r="A37" s="48" t="s">
        <v>690</v>
      </c>
      <c r="B37" s="56" t="s">
        <v>784</v>
      </c>
      <c r="C37" s="48" t="s">
        <v>17</v>
      </c>
      <c r="D37" s="57">
        <v>42826</v>
      </c>
      <c r="E37" s="64" t="s">
        <v>785</v>
      </c>
      <c r="F37" s="62" t="s">
        <v>18</v>
      </c>
      <c r="G37" s="64" t="s">
        <v>738</v>
      </c>
      <c r="H37" s="52">
        <v>42835</v>
      </c>
      <c r="I37" s="160">
        <f>H37-D37</f>
        <v>9</v>
      </c>
      <c r="J37" s="53" t="s">
        <v>20</v>
      </c>
      <c r="K37" s="63" t="s">
        <v>47</v>
      </c>
      <c r="L37" s="60" t="s">
        <v>783</v>
      </c>
    </row>
    <row r="38" spans="1:12" ht="12.75">
      <c r="A38" s="48" t="s">
        <v>690</v>
      </c>
      <c r="B38" s="48" t="s">
        <v>786</v>
      </c>
      <c r="C38" s="48" t="s">
        <v>17</v>
      </c>
      <c r="D38" s="49">
        <v>42828</v>
      </c>
      <c r="E38" s="50" t="s">
        <v>787</v>
      </c>
      <c r="F38" s="62" t="s">
        <v>18</v>
      </c>
      <c r="G38" s="50" t="s">
        <v>23</v>
      </c>
      <c r="H38" s="52" t="s">
        <v>702</v>
      </c>
      <c r="I38" s="160"/>
      <c r="J38" s="53" t="s">
        <v>20</v>
      </c>
      <c r="K38" s="54" t="s">
        <v>980</v>
      </c>
      <c r="L38" s="54" t="s">
        <v>980</v>
      </c>
    </row>
    <row r="39" spans="1:12" ht="38.25">
      <c r="A39" s="48" t="s">
        <v>690</v>
      </c>
      <c r="B39" s="56" t="s">
        <v>788</v>
      </c>
      <c r="C39" s="48" t="s">
        <v>17</v>
      </c>
      <c r="D39" s="57">
        <v>42832</v>
      </c>
      <c r="E39" s="64" t="s">
        <v>789</v>
      </c>
      <c r="F39" s="62" t="s">
        <v>18</v>
      </c>
      <c r="G39" s="64" t="s">
        <v>705</v>
      </c>
      <c r="H39" s="59" t="s">
        <v>713</v>
      </c>
      <c r="I39" s="160" t="s">
        <v>980</v>
      </c>
      <c r="J39" s="53" t="s">
        <v>20</v>
      </c>
      <c r="K39" s="63" t="s">
        <v>47</v>
      </c>
      <c r="L39" s="65" t="s">
        <v>790</v>
      </c>
    </row>
    <row r="40" spans="1:12" ht="38.25">
      <c r="A40" s="48" t="s">
        <v>690</v>
      </c>
      <c r="B40" s="56" t="s">
        <v>791</v>
      </c>
      <c r="C40" s="48" t="s">
        <v>17</v>
      </c>
      <c r="D40" s="57">
        <v>42832</v>
      </c>
      <c r="E40" s="64" t="s">
        <v>792</v>
      </c>
      <c r="F40" s="62" t="s">
        <v>18</v>
      </c>
      <c r="G40" s="64" t="s">
        <v>705</v>
      </c>
      <c r="H40" s="59" t="s">
        <v>713</v>
      </c>
      <c r="I40" s="160" t="s">
        <v>980</v>
      </c>
      <c r="J40" s="53" t="s">
        <v>20</v>
      </c>
      <c r="K40" s="63" t="s">
        <v>47</v>
      </c>
      <c r="L40" s="65" t="s">
        <v>790</v>
      </c>
    </row>
    <row r="41" spans="1:12" ht="25.5">
      <c r="A41" s="48" t="s">
        <v>690</v>
      </c>
      <c r="B41" s="56" t="s">
        <v>793</v>
      </c>
      <c r="C41" s="48" t="s">
        <v>17</v>
      </c>
      <c r="D41" s="57">
        <v>42834</v>
      </c>
      <c r="E41" s="64" t="s">
        <v>794</v>
      </c>
      <c r="F41" s="62" t="s">
        <v>18</v>
      </c>
      <c r="G41" s="64" t="s">
        <v>738</v>
      </c>
      <c r="H41" s="52">
        <v>42835</v>
      </c>
      <c r="I41" s="160">
        <f t="shared" si="0"/>
        <v>1</v>
      </c>
      <c r="J41" s="53" t="s">
        <v>20</v>
      </c>
      <c r="K41" s="63" t="s">
        <v>47</v>
      </c>
      <c r="L41" s="60" t="s">
        <v>21</v>
      </c>
    </row>
    <row r="42" spans="1:12" ht="25.5">
      <c r="A42" s="48" t="s">
        <v>690</v>
      </c>
      <c r="B42" s="48" t="s">
        <v>795</v>
      </c>
      <c r="C42" s="48" t="s">
        <v>17</v>
      </c>
      <c r="D42" s="49">
        <v>42834</v>
      </c>
      <c r="E42" s="50" t="s">
        <v>796</v>
      </c>
      <c r="F42" s="62" t="s">
        <v>18</v>
      </c>
      <c r="G42" s="50" t="s">
        <v>705</v>
      </c>
      <c r="H42" s="52">
        <v>42899</v>
      </c>
      <c r="I42" s="160">
        <f t="shared" si="0"/>
        <v>65</v>
      </c>
      <c r="J42" s="53" t="s">
        <v>20</v>
      </c>
      <c r="K42" s="63" t="s">
        <v>47</v>
      </c>
      <c r="L42" s="60" t="s">
        <v>797</v>
      </c>
    </row>
    <row r="43" spans="1:12" ht="25.5">
      <c r="A43" s="48" t="s">
        <v>690</v>
      </c>
      <c r="B43" s="48" t="s">
        <v>798</v>
      </c>
      <c r="C43" s="48" t="s">
        <v>17</v>
      </c>
      <c r="D43" s="49">
        <v>42836</v>
      </c>
      <c r="E43" s="50" t="s">
        <v>799</v>
      </c>
      <c r="F43" s="62" t="s">
        <v>18</v>
      </c>
      <c r="G43" s="50" t="s">
        <v>23</v>
      </c>
      <c r="H43" s="164" t="s">
        <v>702</v>
      </c>
      <c r="I43" s="164"/>
      <c r="J43" s="53" t="s">
        <v>20</v>
      </c>
      <c r="K43" s="54" t="s">
        <v>980</v>
      </c>
      <c r="L43" s="54" t="s">
        <v>980</v>
      </c>
    </row>
    <row r="44" spans="1:12" ht="25.5">
      <c r="A44" s="48" t="s">
        <v>690</v>
      </c>
      <c r="B44" s="48" t="s">
        <v>800</v>
      </c>
      <c r="C44" s="48" t="s">
        <v>17</v>
      </c>
      <c r="D44" s="49">
        <v>42845</v>
      </c>
      <c r="E44" s="50" t="s">
        <v>801</v>
      </c>
      <c r="F44" s="62" t="s">
        <v>18</v>
      </c>
      <c r="G44" s="50" t="s">
        <v>738</v>
      </c>
      <c r="H44" s="52">
        <v>42864</v>
      </c>
      <c r="I44" s="160">
        <f t="shared" si="0"/>
        <v>19</v>
      </c>
      <c r="J44" s="53" t="s">
        <v>20</v>
      </c>
      <c r="K44" s="63" t="s">
        <v>47</v>
      </c>
      <c r="L44" s="60" t="s">
        <v>21</v>
      </c>
    </row>
    <row r="45" spans="1:12" ht="25.5">
      <c r="A45" s="48" t="s">
        <v>690</v>
      </c>
      <c r="B45" s="48" t="s">
        <v>802</v>
      </c>
      <c r="C45" s="48" t="s">
        <v>17</v>
      </c>
      <c r="D45" s="49">
        <v>42847</v>
      </c>
      <c r="E45" s="50" t="s">
        <v>803</v>
      </c>
      <c r="F45" s="62" t="s">
        <v>18</v>
      </c>
      <c r="G45" s="50" t="s">
        <v>23</v>
      </c>
      <c r="H45" s="164" t="s">
        <v>702</v>
      </c>
      <c r="I45" s="164"/>
      <c r="J45" s="53" t="s">
        <v>20</v>
      </c>
      <c r="K45" s="54" t="s">
        <v>980</v>
      </c>
      <c r="L45" s="54" t="s">
        <v>980</v>
      </c>
    </row>
    <row r="46" spans="1:12" ht="63.75">
      <c r="A46" s="48" t="s">
        <v>690</v>
      </c>
      <c r="B46" s="56" t="s">
        <v>804</v>
      </c>
      <c r="C46" s="48" t="s">
        <v>17</v>
      </c>
      <c r="D46" s="57">
        <v>42859</v>
      </c>
      <c r="E46" s="64" t="s">
        <v>805</v>
      </c>
      <c r="F46" s="62" t="s">
        <v>18</v>
      </c>
      <c r="G46" s="64" t="s">
        <v>705</v>
      </c>
      <c r="H46" s="52">
        <v>42859</v>
      </c>
      <c r="I46" s="160">
        <f t="shared" si="0"/>
        <v>0</v>
      </c>
      <c r="J46" s="53" t="s">
        <v>20</v>
      </c>
      <c r="K46" s="63" t="s">
        <v>47</v>
      </c>
      <c r="L46" s="60" t="s">
        <v>806</v>
      </c>
    </row>
    <row r="47" spans="1:12" ht="12.75">
      <c r="A47" s="48" t="s">
        <v>690</v>
      </c>
      <c r="B47" s="48" t="s">
        <v>807</v>
      </c>
      <c r="C47" s="48" t="s">
        <v>17</v>
      </c>
      <c r="D47" s="49">
        <v>42859</v>
      </c>
      <c r="E47" s="50" t="s">
        <v>805</v>
      </c>
      <c r="F47" s="62" t="s">
        <v>18</v>
      </c>
      <c r="G47" s="50" t="s">
        <v>19</v>
      </c>
      <c r="H47" s="52">
        <v>42860</v>
      </c>
      <c r="I47" s="160">
        <f t="shared" si="0"/>
        <v>1</v>
      </c>
      <c r="J47" s="53" t="s">
        <v>20</v>
      </c>
      <c r="K47" s="63" t="s">
        <v>47</v>
      </c>
      <c r="L47" s="54" t="s">
        <v>980</v>
      </c>
    </row>
    <row r="48" spans="1:12" ht="25.5">
      <c r="A48" s="48" t="s">
        <v>690</v>
      </c>
      <c r="B48" s="48" t="s">
        <v>808</v>
      </c>
      <c r="C48" s="48" t="s">
        <v>17</v>
      </c>
      <c r="D48" s="49">
        <v>42867</v>
      </c>
      <c r="E48" s="50" t="s">
        <v>809</v>
      </c>
      <c r="F48" s="62" t="s">
        <v>18</v>
      </c>
      <c r="G48" s="50" t="s">
        <v>19</v>
      </c>
      <c r="H48" s="52">
        <v>43125</v>
      </c>
      <c r="I48" s="160">
        <f t="shared" si="0"/>
        <v>258</v>
      </c>
      <c r="J48" s="53" t="s">
        <v>20</v>
      </c>
      <c r="K48" s="63" t="s">
        <v>47</v>
      </c>
      <c r="L48" s="54" t="s">
        <v>980</v>
      </c>
    </row>
    <row r="49" spans="1:12" ht="12.75">
      <c r="A49" s="48" t="s">
        <v>690</v>
      </c>
      <c r="B49" s="48" t="s">
        <v>810</v>
      </c>
      <c r="C49" s="48" t="s">
        <v>17</v>
      </c>
      <c r="D49" s="49">
        <v>42878</v>
      </c>
      <c r="E49" s="50" t="s">
        <v>811</v>
      </c>
      <c r="F49" s="62" t="s">
        <v>18</v>
      </c>
      <c r="G49" s="50" t="s">
        <v>19</v>
      </c>
      <c r="H49" s="52">
        <v>42887</v>
      </c>
      <c r="I49" s="160">
        <f t="shared" si="0"/>
        <v>9</v>
      </c>
      <c r="J49" s="53" t="s">
        <v>20</v>
      </c>
      <c r="K49" s="63" t="s">
        <v>47</v>
      </c>
      <c r="L49" s="54" t="s">
        <v>980</v>
      </c>
    </row>
    <row r="50" spans="1:12" ht="25.5">
      <c r="A50" s="48" t="s">
        <v>690</v>
      </c>
      <c r="B50" s="48" t="s">
        <v>812</v>
      </c>
      <c r="C50" s="48" t="s">
        <v>17</v>
      </c>
      <c r="D50" s="49">
        <v>42880</v>
      </c>
      <c r="E50" s="50" t="s">
        <v>813</v>
      </c>
      <c r="F50" s="62" t="s">
        <v>18</v>
      </c>
      <c r="G50" s="50" t="s">
        <v>738</v>
      </c>
      <c r="H50" s="52">
        <v>42888</v>
      </c>
      <c r="I50" s="160">
        <f t="shared" si="0"/>
        <v>8</v>
      </c>
      <c r="J50" s="53" t="s">
        <v>20</v>
      </c>
      <c r="K50" s="63" t="s">
        <v>47</v>
      </c>
      <c r="L50" s="60" t="s">
        <v>783</v>
      </c>
    </row>
    <row r="51" spans="1:12" ht="25.5">
      <c r="A51" s="48" t="s">
        <v>690</v>
      </c>
      <c r="B51" s="48" t="s">
        <v>814</v>
      </c>
      <c r="C51" s="48" t="s">
        <v>17</v>
      </c>
      <c r="D51" s="49">
        <v>42886</v>
      </c>
      <c r="E51" s="50" t="s">
        <v>815</v>
      </c>
      <c r="F51" s="62" t="s">
        <v>18</v>
      </c>
      <c r="G51" s="50" t="s">
        <v>23</v>
      </c>
      <c r="H51" s="164" t="s">
        <v>702</v>
      </c>
      <c r="I51" s="164"/>
      <c r="J51" s="53" t="s">
        <v>20</v>
      </c>
      <c r="K51" s="54" t="s">
        <v>980</v>
      </c>
      <c r="L51" s="54" t="s">
        <v>980</v>
      </c>
    </row>
    <row r="52" spans="1:12" ht="12.75">
      <c r="A52" s="48" t="s">
        <v>690</v>
      </c>
      <c r="B52" s="66" t="s">
        <v>816</v>
      </c>
      <c r="C52" s="48" t="s">
        <v>17</v>
      </c>
      <c r="D52" s="67">
        <v>42894</v>
      </c>
      <c r="E52" s="50" t="s">
        <v>817</v>
      </c>
      <c r="F52" s="62" t="s">
        <v>18</v>
      </c>
      <c r="G52" s="50" t="s">
        <v>23</v>
      </c>
      <c r="H52" s="164" t="s">
        <v>702</v>
      </c>
      <c r="I52" s="164"/>
      <c r="J52" s="53" t="s">
        <v>20</v>
      </c>
      <c r="K52" s="54" t="s">
        <v>980</v>
      </c>
      <c r="L52" s="54" t="s">
        <v>980</v>
      </c>
    </row>
    <row r="53" spans="1:12" ht="25.5">
      <c r="A53" s="48" t="s">
        <v>690</v>
      </c>
      <c r="B53" s="56" t="s">
        <v>818</v>
      </c>
      <c r="C53" s="48" t="s">
        <v>17</v>
      </c>
      <c r="D53" s="57">
        <v>42894</v>
      </c>
      <c r="E53" s="64" t="s">
        <v>819</v>
      </c>
      <c r="F53" s="62" t="s">
        <v>18</v>
      </c>
      <c r="G53" s="64" t="s">
        <v>705</v>
      </c>
      <c r="H53" s="52">
        <v>42899</v>
      </c>
      <c r="I53" s="160">
        <f t="shared" si="0"/>
        <v>5</v>
      </c>
      <c r="J53" s="53" t="s">
        <v>20</v>
      </c>
      <c r="K53" s="54" t="s">
        <v>980</v>
      </c>
      <c r="L53" s="60" t="s">
        <v>820</v>
      </c>
    </row>
    <row r="54" spans="1:12" ht="25.5">
      <c r="A54" s="48" t="s">
        <v>690</v>
      </c>
      <c r="B54" s="48" t="s">
        <v>821</v>
      </c>
      <c r="C54" s="48" t="s">
        <v>17</v>
      </c>
      <c r="D54" s="49">
        <v>42894</v>
      </c>
      <c r="E54" s="50" t="s">
        <v>822</v>
      </c>
      <c r="F54" s="62" t="s">
        <v>18</v>
      </c>
      <c r="G54" s="50" t="s">
        <v>70</v>
      </c>
      <c r="H54" s="52">
        <v>42913</v>
      </c>
      <c r="I54" s="160">
        <f>H54-D54</f>
        <v>19</v>
      </c>
      <c r="J54" s="53" t="s">
        <v>20</v>
      </c>
      <c r="K54" s="63" t="s">
        <v>47</v>
      </c>
      <c r="L54" s="60" t="s">
        <v>823</v>
      </c>
    </row>
    <row r="55" spans="1:12" ht="12.75">
      <c r="A55" s="48" t="s">
        <v>690</v>
      </c>
      <c r="B55" s="48" t="s">
        <v>824</v>
      </c>
      <c r="C55" s="48" t="s">
        <v>17</v>
      </c>
      <c r="D55" s="49">
        <v>42899</v>
      </c>
      <c r="E55" s="50" t="s">
        <v>825</v>
      </c>
      <c r="F55" s="62" t="s">
        <v>18</v>
      </c>
      <c r="G55" s="50" t="s">
        <v>23</v>
      </c>
      <c r="H55" s="52" t="s">
        <v>702</v>
      </c>
      <c r="I55" s="160"/>
      <c r="J55" s="53" t="s">
        <v>20</v>
      </c>
      <c r="K55" s="63"/>
      <c r="L55" s="54"/>
    </row>
    <row r="56" spans="1:12" ht="25.5">
      <c r="A56" s="48" t="s">
        <v>690</v>
      </c>
      <c r="B56" s="56" t="s">
        <v>826</v>
      </c>
      <c r="C56" s="48" t="s">
        <v>17</v>
      </c>
      <c r="D56" s="57">
        <v>42899</v>
      </c>
      <c r="E56" s="64" t="s">
        <v>827</v>
      </c>
      <c r="F56" s="62" t="s">
        <v>18</v>
      </c>
      <c r="G56" s="64" t="s">
        <v>705</v>
      </c>
      <c r="H56" s="52">
        <v>42900</v>
      </c>
      <c r="I56" s="160">
        <f t="shared" si="0"/>
        <v>1</v>
      </c>
      <c r="J56" s="53" t="s">
        <v>20</v>
      </c>
      <c r="K56" s="63" t="s">
        <v>47</v>
      </c>
      <c r="L56" s="60" t="s">
        <v>828</v>
      </c>
    </row>
    <row r="57" spans="1:12" ht="25.5">
      <c r="A57" s="48" t="s">
        <v>690</v>
      </c>
      <c r="B57" s="48" t="s">
        <v>829</v>
      </c>
      <c r="C57" s="48" t="s">
        <v>17</v>
      </c>
      <c r="D57" s="49">
        <v>42899</v>
      </c>
      <c r="E57" s="50" t="s">
        <v>830</v>
      </c>
      <c r="F57" s="62" t="s">
        <v>18</v>
      </c>
      <c r="G57" s="50" t="s">
        <v>705</v>
      </c>
      <c r="H57" s="52">
        <v>42899</v>
      </c>
      <c r="I57" s="160">
        <f t="shared" si="0"/>
        <v>0</v>
      </c>
      <c r="J57" s="53" t="s">
        <v>20</v>
      </c>
      <c r="K57" s="63" t="s">
        <v>47</v>
      </c>
      <c r="L57" s="60" t="s">
        <v>831</v>
      </c>
    </row>
    <row r="58" spans="1:12" ht="25.5">
      <c r="A58" s="48" t="s">
        <v>690</v>
      </c>
      <c r="B58" s="56" t="s">
        <v>832</v>
      </c>
      <c r="C58" s="48" t="s">
        <v>17</v>
      </c>
      <c r="D58" s="57">
        <v>42900</v>
      </c>
      <c r="E58" s="64" t="s">
        <v>833</v>
      </c>
      <c r="F58" s="62" t="s">
        <v>18</v>
      </c>
      <c r="G58" s="64" t="s">
        <v>738</v>
      </c>
      <c r="H58" s="52">
        <v>42902</v>
      </c>
      <c r="I58" s="160">
        <f t="shared" si="0"/>
        <v>2</v>
      </c>
      <c r="J58" s="53" t="s">
        <v>20</v>
      </c>
      <c r="K58" s="63" t="s">
        <v>47</v>
      </c>
      <c r="L58" s="54" t="s">
        <v>834</v>
      </c>
    </row>
    <row r="59" spans="1:12" ht="12.75">
      <c r="A59" s="48" t="s">
        <v>690</v>
      </c>
      <c r="B59" s="48" t="s">
        <v>835</v>
      </c>
      <c r="C59" s="48" t="s">
        <v>17</v>
      </c>
      <c r="D59" s="49">
        <v>42901</v>
      </c>
      <c r="E59" s="50" t="s">
        <v>836</v>
      </c>
      <c r="F59" s="62" t="s">
        <v>18</v>
      </c>
      <c r="G59" s="50" t="s">
        <v>23</v>
      </c>
      <c r="H59" s="164" t="s">
        <v>702</v>
      </c>
      <c r="I59" s="164"/>
      <c r="J59" s="53" t="s">
        <v>20</v>
      </c>
      <c r="K59" s="54" t="s">
        <v>980</v>
      </c>
      <c r="L59" s="54" t="s">
        <v>980</v>
      </c>
    </row>
    <row r="60" spans="1:12" ht="25.5">
      <c r="A60" s="48" t="s">
        <v>690</v>
      </c>
      <c r="B60" s="48" t="s">
        <v>837</v>
      </c>
      <c r="C60" s="48" t="s">
        <v>17</v>
      </c>
      <c r="D60" s="49">
        <v>42901</v>
      </c>
      <c r="E60" s="50" t="s">
        <v>838</v>
      </c>
      <c r="F60" s="62" t="s">
        <v>18</v>
      </c>
      <c r="G60" s="50" t="s">
        <v>738</v>
      </c>
      <c r="H60" s="52">
        <v>43000</v>
      </c>
      <c r="I60" s="160">
        <f t="shared" si="0"/>
        <v>99</v>
      </c>
      <c r="J60" s="53" t="s">
        <v>20</v>
      </c>
      <c r="K60" s="63" t="s">
        <v>47</v>
      </c>
      <c r="L60" s="60" t="s">
        <v>834</v>
      </c>
    </row>
    <row r="61" spans="1:12" ht="25.5">
      <c r="A61" s="48" t="s">
        <v>690</v>
      </c>
      <c r="B61" s="48" t="s">
        <v>839</v>
      </c>
      <c r="C61" s="48" t="s">
        <v>17</v>
      </c>
      <c r="D61" s="49">
        <v>42907</v>
      </c>
      <c r="E61" s="50" t="s">
        <v>840</v>
      </c>
      <c r="F61" s="62" t="s">
        <v>18</v>
      </c>
      <c r="G61" s="50" t="s">
        <v>23</v>
      </c>
      <c r="H61" s="164" t="s">
        <v>702</v>
      </c>
      <c r="I61" s="164"/>
      <c r="J61" s="53" t="s">
        <v>20</v>
      </c>
      <c r="K61" s="54" t="s">
        <v>980</v>
      </c>
      <c r="L61" s="54" t="s">
        <v>980</v>
      </c>
    </row>
    <row r="62" spans="1:12" ht="25.5">
      <c r="A62" s="48" t="s">
        <v>690</v>
      </c>
      <c r="B62" s="56" t="s">
        <v>841</v>
      </c>
      <c r="C62" s="48" t="s">
        <v>17</v>
      </c>
      <c r="D62" s="57">
        <v>42908</v>
      </c>
      <c r="E62" s="64" t="s">
        <v>842</v>
      </c>
      <c r="F62" s="62" t="s">
        <v>18</v>
      </c>
      <c r="G62" s="64" t="s">
        <v>705</v>
      </c>
      <c r="H62" s="52">
        <v>42909</v>
      </c>
      <c r="I62" s="160">
        <f t="shared" si="0"/>
        <v>1</v>
      </c>
      <c r="J62" s="53" t="s">
        <v>20</v>
      </c>
      <c r="K62" s="63" t="s">
        <v>47</v>
      </c>
      <c r="L62" s="60" t="s">
        <v>843</v>
      </c>
    </row>
    <row r="63" spans="1:12" ht="12.75">
      <c r="A63" s="48" t="s">
        <v>690</v>
      </c>
      <c r="B63" s="56" t="s">
        <v>844</v>
      </c>
      <c r="C63" s="48" t="s">
        <v>17</v>
      </c>
      <c r="D63" s="57">
        <v>42908</v>
      </c>
      <c r="E63" s="64" t="s">
        <v>845</v>
      </c>
      <c r="F63" s="62" t="s">
        <v>18</v>
      </c>
      <c r="G63" s="64" t="s">
        <v>705</v>
      </c>
      <c r="H63" s="52">
        <v>42908</v>
      </c>
      <c r="I63" s="160">
        <f t="shared" si="0"/>
        <v>0</v>
      </c>
      <c r="J63" s="53" t="s">
        <v>20</v>
      </c>
      <c r="K63" s="63" t="s">
        <v>47</v>
      </c>
      <c r="L63" s="54" t="s">
        <v>980</v>
      </c>
    </row>
    <row r="64" spans="1:12" ht="25.5">
      <c r="A64" s="48" t="s">
        <v>690</v>
      </c>
      <c r="B64" s="48" t="s">
        <v>846</v>
      </c>
      <c r="C64" s="48" t="s">
        <v>17</v>
      </c>
      <c r="D64" s="49">
        <v>42913</v>
      </c>
      <c r="E64" s="50" t="s">
        <v>847</v>
      </c>
      <c r="F64" s="48" t="s">
        <v>18</v>
      </c>
      <c r="G64" s="50" t="s">
        <v>19</v>
      </c>
      <c r="H64" s="52">
        <v>42935</v>
      </c>
      <c r="I64" s="160">
        <f t="shared" si="0"/>
        <v>22</v>
      </c>
      <c r="J64" s="53" t="s">
        <v>20</v>
      </c>
      <c r="K64" s="63" t="s">
        <v>47</v>
      </c>
      <c r="L64" s="54" t="s">
        <v>980</v>
      </c>
    </row>
    <row r="65" spans="1:12" ht="25.5">
      <c r="A65" s="48" t="s">
        <v>690</v>
      </c>
      <c r="B65" s="48" t="s">
        <v>848</v>
      </c>
      <c r="C65" s="48" t="s">
        <v>17</v>
      </c>
      <c r="D65" s="49">
        <v>42915</v>
      </c>
      <c r="E65" s="50" t="s">
        <v>849</v>
      </c>
      <c r="F65" s="48" t="s">
        <v>18</v>
      </c>
      <c r="G65" s="50" t="s">
        <v>19</v>
      </c>
      <c r="H65" s="52">
        <v>42929</v>
      </c>
      <c r="I65" s="160">
        <f t="shared" si="0"/>
        <v>14</v>
      </c>
      <c r="J65" s="53" t="s">
        <v>20</v>
      </c>
      <c r="K65" s="63" t="s">
        <v>47</v>
      </c>
      <c r="L65" s="54" t="s">
        <v>980</v>
      </c>
    </row>
    <row r="66" spans="1:12" ht="12.75">
      <c r="A66" s="48" t="s">
        <v>690</v>
      </c>
      <c r="B66" s="48" t="s">
        <v>850</v>
      </c>
      <c r="C66" s="48" t="s">
        <v>17</v>
      </c>
      <c r="D66" s="49">
        <v>42916</v>
      </c>
      <c r="E66" s="50" t="s">
        <v>851</v>
      </c>
      <c r="F66" s="48" t="s">
        <v>18</v>
      </c>
      <c r="G66" s="50" t="s">
        <v>19</v>
      </c>
      <c r="H66" s="52">
        <v>43028</v>
      </c>
      <c r="I66" s="160">
        <f t="shared" si="0"/>
        <v>112</v>
      </c>
      <c r="J66" s="53" t="s">
        <v>20</v>
      </c>
      <c r="K66" s="63" t="s">
        <v>47</v>
      </c>
      <c r="L66" s="54" t="s">
        <v>980</v>
      </c>
    </row>
    <row r="67" spans="1:12" ht="25.5">
      <c r="A67" s="48" t="s">
        <v>691</v>
      </c>
      <c r="B67" s="48" t="s">
        <v>852</v>
      </c>
      <c r="C67" s="48" t="s">
        <v>17</v>
      </c>
      <c r="D67" s="49">
        <v>42918</v>
      </c>
      <c r="E67" s="50" t="s">
        <v>853</v>
      </c>
      <c r="F67" s="48" t="s">
        <v>18</v>
      </c>
      <c r="G67" s="50" t="s">
        <v>23</v>
      </c>
      <c r="H67" s="164" t="s">
        <v>702</v>
      </c>
      <c r="I67" s="164"/>
      <c r="J67" s="53" t="s">
        <v>20</v>
      </c>
      <c r="K67" s="54" t="s">
        <v>980</v>
      </c>
      <c r="L67" s="54" t="s">
        <v>980</v>
      </c>
    </row>
    <row r="68" spans="1:12" ht="25.5">
      <c r="A68" s="48" t="s">
        <v>691</v>
      </c>
      <c r="B68" s="48" t="s">
        <v>854</v>
      </c>
      <c r="C68" s="48" t="s">
        <v>17</v>
      </c>
      <c r="D68" s="49">
        <v>42919</v>
      </c>
      <c r="E68" s="50" t="s">
        <v>855</v>
      </c>
      <c r="F68" s="48" t="s">
        <v>18</v>
      </c>
      <c r="G68" s="50" t="s">
        <v>23</v>
      </c>
      <c r="H68" s="164" t="s">
        <v>702</v>
      </c>
      <c r="I68" s="164"/>
      <c r="J68" s="53" t="s">
        <v>20</v>
      </c>
      <c r="K68" s="54" t="s">
        <v>980</v>
      </c>
      <c r="L68" s="54" t="s">
        <v>980</v>
      </c>
    </row>
    <row r="69" spans="1:12" ht="38.25">
      <c r="A69" s="48" t="s">
        <v>691</v>
      </c>
      <c r="B69" s="48" t="s">
        <v>856</v>
      </c>
      <c r="C69" s="48" t="s">
        <v>17</v>
      </c>
      <c r="D69" s="49">
        <v>42927</v>
      </c>
      <c r="E69" s="50" t="s">
        <v>857</v>
      </c>
      <c r="F69" s="48" t="s">
        <v>18</v>
      </c>
      <c r="G69" s="50" t="s">
        <v>705</v>
      </c>
      <c r="H69" s="52">
        <v>43000</v>
      </c>
      <c r="I69" s="160">
        <f t="shared" si="0"/>
        <v>73</v>
      </c>
      <c r="J69" s="53" t="s">
        <v>20</v>
      </c>
      <c r="K69" s="63" t="s">
        <v>47</v>
      </c>
      <c r="L69" s="60" t="s">
        <v>858</v>
      </c>
    </row>
    <row r="70" spans="1:12" ht="25.5">
      <c r="A70" s="48" t="s">
        <v>691</v>
      </c>
      <c r="B70" s="56" t="s">
        <v>859</v>
      </c>
      <c r="C70" s="48" t="s">
        <v>17</v>
      </c>
      <c r="D70" s="57">
        <v>42934</v>
      </c>
      <c r="E70" s="64" t="s">
        <v>860</v>
      </c>
      <c r="F70" s="48" t="s">
        <v>18</v>
      </c>
      <c r="G70" s="64" t="s">
        <v>705</v>
      </c>
      <c r="H70" s="52">
        <v>42941</v>
      </c>
      <c r="I70" s="160">
        <f t="shared" ref="I70:I113" si="1">H70-D70</f>
        <v>7</v>
      </c>
      <c r="J70" s="53" t="s">
        <v>20</v>
      </c>
      <c r="K70" s="63" t="s">
        <v>861</v>
      </c>
      <c r="L70" s="60" t="s">
        <v>828</v>
      </c>
    </row>
    <row r="71" spans="1:12" ht="102">
      <c r="A71" s="48" t="s">
        <v>691</v>
      </c>
      <c r="B71" s="48" t="s">
        <v>862</v>
      </c>
      <c r="C71" s="48" t="s">
        <v>17</v>
      </c>
      <c r="D71" s="49">
        <v>42818</v>
      </c>
      <c r="E71" s="50" t="s">
        <v>863</v>
      </c>
      <c r="F71" s="48" t="s">
        <v>18</v>
      </c>
      <c r="G71" s="50" t="s">
        <v>70</v>
      </c>
      <c r="H71" s="52">
        <v>42864</v>
      </c>
      <c r="I71" s="160">
        <f t="shared" si="1"/>
        <v>46</v>
      </c>
      <c r="J71" s="53" t="s">
        <v>20</v>
      </c>
      <c r="K71" s="63" t="s">
        <v>47</v>
      </c>
      <c r="L71" s="60" t="s">
        <v>864</v>
      </c>
    </row>
    <row r="72" spans="1:12" ht="25.5">
      <c r="A72" s="48" t="s">
        <v>691</v>
      </c>
      <c r="B72" s="56" t="s">
        <v>865</v>
      </c>
      <c r="C72" s="48" t="s">
        <v>17</v>
      </c>
      <c r="D72" s="57">
        <v>42935</v>
      </c>
      <c r="E72" s="64" t="s">
        <v>866</v>
      </c>
      <c r="F72" s="48" t="s">
        <v>18</v>
      </c>
      <c r="G72" s="64" t="s">
        <v>738</v>
      </c>
      <c r="H72" s="52">
        <v>42951</v>
      </c>
      <c r="I72" s="160">
        <f t="shared" si="1"/>
        <v>16</v>
      </c>
      <c r="J72" s="53" t="s">
        <v>20</v>
      </c>
      <c r="K72" s="63" t="s">
        <v>47</v>
      </c>
      <c r="L72" s="60" t="s">
        <v>867</v>
      </c>
    </row>
    <row r="73" spans="1:12" ht="12.75">
      <c r="A73" s="48" t="s">
        <v>691</v>
      </c>
      <c r="B73" s="48" t="s">
        <v>868</v>
      </c>
      <c r="C73" s="48" t="s">
        <v>17</v>
      </c>
      <c r="D73" s="49">
        <v>42937</v>
      </c>
      <c r="E73" s="50" t="s">
        <v>869</v>
      </c>
      <c r="F73" s="48" t="s">
        <v>18</v>
      </c>
      <c r="G73" s="50" t="s">
        <v>19</v>
      </c>
      <c r="H73" s="52">
        <v>42941</v>
      </c>
      <c r="I73" s="160">
        <f t="shared" si="1"/>
        <v>4</v>
      </c>
      <c r="J73" s="53" t="s">
        <v>20</v>
      </c>
      <c r="K73" s="63" t="s">
        <v>47</v>
      </c>
      <c r="L73" s="54"/>
    </row>
    <row r="74" spans="1:12" ht="25.5">
      <c r="A74" s="48" t="s">
        <v>691</v>
      </c>
      <c r="B74" s="56" t="s">
        <v>870</v>
      </c>
      <c r="C74" s="48" t="s">
        <v>17</v>
      </c>
      <c r="D74" s="57">
        <v>42940</v>
      </c>
      <c r="E74" s="64" t="s">
        <v>871</v>
      </c>
      <c r="F74" s="48" t="s">
        <v>18</v>
      </c>
      <c r="G74" s="64" t="s">
        <v>738</v>
      </c>
      <c r="H74" s="52">
        <v>42989</v>
      </c>
      <c r="I74" s="160">
        <f t="shared" si="1"/>
        <v>49</v>
      </c>
      <c r="J74" s="53" t="s">
        <v>20</v>
      </c>
      <c r="K74" s="63" t="s">
        <v>47</v>
      </c>
      <c r="L74" s="60" t="s">
        <v>21</v>
      </c>
    </row>
    <row r="75" spans="1:12" ht="12.75">
      <c r="A75" s="48" t="s">
        <v>691</v>
      </c>
      <c r="B75" s="48" t="s">
        <v>872</v>
      </c>
      <c r="C75" s="48" t="s">
        <v>17</v>
      </c>
      <c r="D75" s="49">
        <v>42946</v>
      </c>
      <c r="E75" s="50" t="s">
        <v>873</v>
      </c>
      <c r="F75" s="48" t="s">
        <v>18</v>
      </c>
      <c r="G75" s="50" t="s">
        <v>23</v>
      </c>
      <c r="H75" s="164" t="s">
        <v>702</v>
      </c>
      <c r="I75" s="164"/>
      <c r="J75" s="53" t="s">
        <v>20</v>
      </c>
      <c r="K75" s="54" t="s">
        <v>980</v>
      </c>
      <c r="L75" s="54" t="s">
        <v>980</v>
      </c>
    </row>
    <row r="76" spans="1:12" ht="12.75">
      <c r="A76" s="48" t="s">
        <v>691</v>
      </c>
      <c r="B76" s="48" t="s">
        <v>874</v>
      </c>
      <c r="C76" s="48" t="s">
        <v>17</v>
      </c>
      <c r="D76" s="49">
        <v>42956</v>
      </c>
      <c r="E76" s="50" t="s">
        <v>875</v>
      </c>
      <c r="F76" s="48" t="s">
        <v>18</v>
      </c>
      <c r="G76" s="50" t="s">
        <v>23</v>
      </c>
      <c r="H76" s="164" t="s">
        <v>702</v>
      </c>
      <c r="I76" s="164"/>
      <c r="J76" s="53" t="s">
        <v>20</v>
      </c>
      <c r="K76" s="54" t="s">
        <v>980</v>
      </c>
      <c r="L76" s="54" t="s">
        <v>980</v>
      </c>
    </row>
    <row r="77" spans="1:12" ht="25.5">
      <c r="A77" s="48" t="s">
        <v>691</v>
      </c>
      <c r="B77" s="48" t="s">
        <v>876</v>
      </c>
      <c r="C77" s="48" t="s">
        <v>17</v>
      </c>
      <c r="D77" s="49">
        <v>42956</v>
      </c>
      <c r="E77" s="50" t="s">
        <v>877</v>
      </c>
      <c r="F77" s="48" t="s">
        <v>18</v>
      </c>
      <c r="G77" s="50" t="s">
        <v>23</v>
      </c>
      <c r="H77" s="164" t="s">
        <v>702</v>
      </c>
      <c r="I77" s="164"/>
      <c r="J77" s="53" t="s">
        <v>20</v>
      </c>
      <c r="K77" s="54" t="s">
        <v>980</v>
      </c>
      <c r="L77" s="54" t="s">
        <v>980</v>
      </c>
    </row>
    <row r="78" spans="1:12" ht="12.75">
      <c r="A78" s="48" t="s">
        <v>691</v>
      </c>
      <c r="B78" s="48" t="s">
        <v>878</v>
      </c>
      <c r="C78" s="48" t="s">
        <v>17</v>
      </c>
      <c r="D78" s="49">
        <v>42958</v>
      </c>
      <c r="E78" s="50" t="s">
        <v>879</v>
      </c>
      <c r="F78" s="48" t="s">
        <v>18</v>
      </c>
      <c r="G78" s="50" t="s">
        <v>23</v>
      </c>
      <c r="H78" s="164" t="s">
        <v>702</v>
      </c>
      <c r="I78" s="164"/>
      <c r="J78" s="53" t="s">
        <v>20</v>
      </c>
      <c r="K78" s="54" t="s">
        <v>980</v>
      </c>
      <c r="L78" s="54" t="s">
        <v>980</v>
      </c>
    </row>
    <row r="79" spans="1:12" ht="25.5">
      <c r="A79" s="48" t="s">
        <v>691</v>
      </c>
      <c r="B79" s="48" t="s">
        <v>880</v>
      </c>
      <c r="C79" s="48" t="s">
        <v>17</v>
      </c>
      <c r="D79" s="49">
        <v>42961</v>
      </c>
      <c r="E79" s="50" t="s">
        <v>881</v>
      </c>
      <c r="F79" s="48" t="s">
        <v>18</v>
      </c>
      <c r="G79" s="50" t="s">
        <v>23</v>
      </c>
      <c r="H79" s="164" t="s">
        <v>702</v>
      </c>
      <c r="I79" s="164"/>
      <c r="J79" s="53" t="s">
        <v>20</v>
      </c>
      <c r="K79" s="54" t="s">
        <v>980</v>
      </c>
      <c r="L79" s="54" t="s">
        <v>980</v>
      </c>
    </row>
    <row r="80" spans="1:12" ht="12.75">
      <c r="A80" s="48" t="s">
        <v>691</v>
      </c>
      <c r="B80" s="48" t="s">
        <v>882</v>
      </c>
      <c r="C80" s="48" t="s">
        <v>17</v>
      </c>
      <c r="D80" s="49">
        <v>42963</v>
      </c>
      <c r="E80" s="50" t="s">
        <v>883</v>
      </c>
      <c r="F80" s="48" t="s">
        <v>18</v>
      </c>
      <c r="G80" s="50" t="s">
        <v>19</v>
      </c>
      <c r="H80" s="52">
        <v>43028</v>
      </c>
      <c r="I80" s="160">
        <f t="shared" si="1"/>
        <v>65</v>
      </c>
      <c r="J80" s="53" t="s">
        <v>20</v>
      </c>
      <c r="K80" s="63" t="s">
        <v>47</v>
      </c>
      <c r="L80" s="54" t="s">
        <v>980</v>
      </c>
    </row>
    <row r="81" spans="1:12" ht="25.5">
      <c r="A81" s="48" t="s">
        <v>691</v>
      </c>
      <c r="B81" s="48" t="s">
        <v>884</v>
      </c>
      <c r="C81" s="48" t="s">
        <v>17</v>
      </c>
      <c r="D81" s="49">
        <v>42969</v>
      </c>
      <c r="E81" s="50" t="s">
        <v>885</v>
      </c>
      <c r="F81" s="48" t="s">
        <v>18</v>
      </c>
      <c r="G81" s="50" t="s">
        <v>738</v>
      </c>
      <c r="H81" s="52">
        <v>42993</v>
      </c>
      <c r="I81" s="160">
        <f t="shared" si="1"/>
        <v>24</v>
      </c>
      <c r="J81" s="53" t="s">
        <v>20</v>
      </c>
      <c r="K81" s="63" t="s">
        <v>47</v>
      </c>
      <c r="L81" s="60" t="s">
        <v>886</v>
      </c>
    </row>
    <row r="82" spans="1:12" ht="25.5">
      <c r="A82" s="48" t="s">
        <v>691</v>
      </c>
      <c r="B82" s="48" t="s">
        <v>887</v>
      </c>
      <c r="C82" s="48" t="s">
        <v>17</v>
      </c>
      <c r="D82" s="49">
        <v>42976</v>
      </c>
      <c r="E82" s="50" t="s">
        <v>888</v>
      </c>
      <c r="F82" s="48" t="s">
        <v>18</v>
      </c>
      <c r="G82" s="50" t="s">
        <v>23</v>
      </c>
      <c r="H82" s="164" t="s">
        <v>702</v>
      </c>
      <c r="I82" s="164"/>
      <c r="J82" s="53" t="s">
        <v>20</v>
      </c>
      <c r="K82" s="54" t="s">
        <v>980</v>
      </c>
      <c r="L82" s="54" t="s">
        <v>980</v>
      </c>
    </row>
    <row r="83" spans="1:12" ht="12.75">
      <c r="A83" s="48" t="s">
        <v>691</v>
      </c>
      <c r="B83" s="48" t="s">
        <v>889</v>
      </c>
      <c r="C83" s="48" t="s">
        <v>17</v>
      </c>
      <c r="D83" s="49">
        <v>42979</v>
      </c>
      <c r="E83" s="50" t="s">
        <v>890</v>
      </c>
      <c r="F83" s="48" t="s">
        <v>18</v>
      </c>
      <c r="G83" s="50" t="s">
        <v>19</v>
      </c>
      <c r="H83" s="52">
        <v>42996</v>
      </c>
      <c r="I83" s="160">
        <f t="shared" si="1"/>
        <v>17</v>
      </c>
      <c r="J83" s="53" t="s">
        <v>20</v>
      </c>
      <c r="K83" s="63" t="s">
        <v>47</v>
      </c>
      <c r="L83" s="54"/>
    </row>
    <row r="84" spans="1:12" s="71" customFormat="1" ht="45">
      <c r="A84" s="48" t="s">
        <v>691</v>
      </c>
      <c r="B84" s="56" t="s">
        <v>891</v>
      </c>
      <c r="C84" s="48" t="s">
        <v>17</v>
      </c>
      <c r="D84" s="57">
        <v>42982</v>
      </c>
      <c r="E84" s="64" t="s">
        <v>892</v>
      </c>
      <c r="F84" s="48" t="s">
        <v>18</v>
      </c>
      <c r="G84" s="64" t="s">
        <v>705</v>
      </c>
      <c r="H84" s="68">
        <v>42983</v>
      </c>
      <c r="I84" s="161">
        <f t="shared" si="1"/>
        <v>1</v>
      </c>
      <c r="J84" s="53" t="s">
        <v>20</v>
      </c>
      <c r="K84" s="69" t="s">
        <v>47</v>
      </c>
      <c r="L84" s="70" t="s">
        <v>893</v>
      </c>
    </row>
    <row r="85" spans="1:12" s="71" customFormat="1" ht="25.5">
      <c r="A85" s="48" t="s">
        <v>691</v>
      </c>
      <c r="B85" s="48" t="s">
        <v>894</v>
      </c>
      <c r="C85" s="48" t="s">
        <v>17</v>
      </c>
      <c r="D85" s="49">
        <v>42983</v>
      </c>
      <c r="E85" s="50" t="s">
        <v>895</v>
      </c>
      <c r="F85" s="48" t="s">
        <v>18</v>
      </c>
      <c r="G85" s="50" t="s">
        <v>744</v>
      </c>
      <c r="H85" s="68">
        <v>42989</v>
      </c>
      <c r="I85" s="161">
        <f t="shared" si="1"/>
        <v>6</v>
      </c>
      <c r="J85" s="53" t="s">
        <v>20</v>
      </c>
      <c r="K85" s="69" t="s">
        <v>47</v>
      </c>
      <c r="L85" s="72" t="s">
        <v>896</v>
      </c>
    </row>
    <row r="86" spans="1:12" s="71" customFormat="1" ht="12.75">
      <c r="A86" s="48" t="s">
        <v>691</v>
      </c>
      <c r="B86" s="48" t="s">
        <v>897</v>
      </c>
      <c r="C86" s="48" t="s">
        <v>17</v>
      </c>
      <c r="D86" s="49">
        <v>42984</v>
      </c>
      <c r="E86" s="50" t="s">
        <v>898</v>
      </c>
      <c r="F86" s="48" t="s">
        <v>18</v>
      </c>
      <c r="G86" s="50" t="s">
        <v>23</v>
      </c>
      <c r="H86" s="164" t="s">
        <v>702</v>
      </c>
      <c r="I86" s="164"/>
      <c r="J86" s="53" t="s">
        <v>20</v>
      </c>
      <c r="K86" s="54" t="s">
        <v>980</v>
      </c>
      <c r="L86" s="54" t="s">
        <v>980</v>
      </c>
    </row>
    <row r="87" spans="1:12" s="71" customFormat="1" ht="25.5">
      <c r="A87" s="48" t="s">
        <v>691</v>
      </c>
      <c r="B87" s="48" t="s">
        <v>899</v>
      </c>
      <c r="C87" s="48" t="s">
        <v>17</v>
      </c>
      <c r="D87" s="49">
        <v>42985</v>
      </c>
      <c r="E87" s="50" t="s">
        <v>900</v>
      </c>
      <c r="F87" s="48" t="s">
        <v>18</v>
      </c>
      <c r="G87" s="50" t="s">
        <v>738</v>
      </c>
      <c r="H87" s="68">
        <v>43000</v>
      </c>
      <c r="I87" s="161">
        <f t="shared" si="1"/>
        <v>15</v>
      </c>
      <c r="J87" s="53" t="s">
        <v>20</v>
      </c>
      <c r="K87" s="69" t="s">
        <v>47</v>
      </c>
      <c r="L87" s="72" t="s">
        <v>783</v>
      </c>
    </row>
    <row r="88" spans="1:12" s="71" customFormat="1" ht="127.5">
      <c r="A88" s="48" t="s">
        <v>691</v>
      </c>
      <c r="B88" s="56" t="s">
        <v>901</v>
      </c>
      <c r="C88" s="48" t="s">
        <v>17</v>
      </c>
      <c r="D88" s="57">
        <v>42989</v>
      </c>
      <c r="E88" s="64" t="s">
        <v>902</v>
      </c>
      <c r="F88" s="48" t="s">
        <v>18</v>
      </c>
      <c r="G88" s="64" t="s">
        <v>738</v>
      </c>
      <c r="H88" s="68">
        <v>42996</v>
      </c>
      <c r="I88" s="161">
        <f t="shared" si="1"/>
        <v>7</v>
      </c>
      <c r="J88" s="53" t="s">
        <v>20</v>
      </c>
      <c r="K88" s="69" t="s">
        <v>47</v>
      </c>
      <c r="L88" s="72" t="s">
        <v>903</v>
      </c>
    </row>
    <row r="89" spans="1:12" s="71" customFormat="1" ht="12.75">
      <c r="A89" s="48" t="s">
        <v>691</v>
      </c>
      <c r="B89" s="48" t="s">
        <v>904</v>
      </c>
      <c r="C89" s="48" t="s">
        <v>17</v>
      </c>
      <c r="D89" s="49">
        <v>42995</v>
      </c>
      <c r="E89" s="50" t="s">
        <v>905</v>
      </c>
      <c r="F89" s="48" t="s">
        <v>18</v>
      </c>
      <c r="G89" s="50" t="s">
        <v>23</v>
      </c>
      <c r="H89" s="52" t="s">
        <v>702</v>
      </c>
      <c r="I89" s="161"/>
      <c r="J89" s="53" t="s">
        <v>20</v>
      </c>
      <c r="K89" s="54" t="s">
        <v>980</v>
      </c>
      <c r="L89" s="54" t="s">
        <v>980</v>
      </c>
    </row>
    <row r="90" spans="1:12" s="71" customFormat="1" ht="12.75">
      <c r="A90" s="48" t="s">
        <v>691</v>
      </c>
      <c r="B90" s="48" t="s">
        <v>906</v>
      </c>
      <c r="C90" s="48" t="s">
        <v>17</v>
      </c>
      <c r="D90" s="49">
        <v>42998</v>
      </c>
      <c r="E90" s="50" t="s">
        <v>357</v>
      </c>
      <c r="F90" s="48" t="s">
        <v>18</v>
      </c>
      <c r="G90" s="50" t="s">
        <v>19</v>
      </c>
      <c r="H90" s="68">
        <v>43081</v>
      </c>
      <c r="I90" s="161">
        <f t="shared" si="1"/>
        <v>83</v>
      </c>
      <c r="J90" s="53" t="s">
        <v>20</v>
      </c>
      <c r="K90" s="69" t="s">
        <v>47</v>
      </c>
      <c r="L90" s="54" t="s">
        <v>980</v>
      </c>
    </row>
    <row r="91" spans="1:12" s="71" customFormat="1" ht="12.75">
      <c r="A91" s="48" t="s">
        <v>691</v>
      </c>
      <c r="B91" s="48" t="s">
        <v>907</v>
      </c>
      <c r="C91" s="48" t="s">
        <v>17</v>
      </c>
      <c r="D91" s="49">
        <v>42998</v>
      </c>
      <c r="E91" s="50" t="s">
        <v>908</v>
      </c>
      <c r="F91" s="48" t="s">
        <v>18</v>
      </c>
      <c r="G91" s="50" t="s">
        <v>19</v>
      </c>
      <c r="H91" s="68">
        <v>43045</v>
      </c>
      <c r="I91" s="161">
        <f t="shared" si="1"/>
        <v>47</v>
      </c>
      <c r="J91" s="53" t="s">
        <v>20</v>
      </c>
      <c r="K91" s="69" t="s">
        <v>47</v>
      </c>
      <c r="L91" s="54" t="s">
        <v>980</v>
      </c>
    </row>
    <row r="92" spans="1:12" s="71" customFormat="1" ht="12.75">
      <c r="A92" s="48" t="s">
        <v>691</v>
      </c>
      <c r="B92" s="48" t="s">
        <v>909</v>
      </c>
      <c r="C92" s="48" t="s">
        <v>17</v>
      </c>
      <c r="D92" s="49">
        <v>43003</v>
      </c>
      <c r="E92" s="50" t="s">
        <v>910</v>
      </c>
      <c r="F92" s="48" t="s">
        <v>18</v>
      </c>
      <c r="G92" s="50" t="s">
        <v>19</v>
      </c>
      <c r="H92" s="68">
        <v>43004</v>
      </c>
      <c r="I92" s="161">
        <f t="shared" si="1"/>
        <v>1</v>
      </c>
      <c r="J92" s="53" t="s">
        <v>20</v>
      </c>
      <c r="K92" s="69" t="s">
        <v>47</v>
      </c>
      <c r="L92" s="54" t="s">
        <v>980</v>
      </c>
    </row>
    <row r="93" spans="1:12" s="71" customFormat="1" ht="12.75">
      <c r="A93" s="48" t="s">
        <v>691</v>
      </c>
      <c r="B93" s="48" t="s">
        <v>911</v>
      </c>
      <c r="C93" s="48" t="s">
        <v>17</v>
      </c>
      <c r="D93" s="49">
        <v>43005</v>
      </c>
      <c r="E93" s="50" t="s">
        <v>912</v>
      </c>
      <c r="F93" s="48" t="s">
        <v>18</v>
      </c>
      <c r="G93" s="50" t="s">
        <v>23</v>
      </c>
      <c r="H93" s="52" t="s">
        <v>702</v>
      </c>
      <c r="I93" s="161"/>
      <c r="J93" s="53" t="s">
        <v>20</v>
      </c>
      <c r="K93" s="54" t="s">
        <v>980</v>
      </c>
      <c r="L93" s="54" t="s">
        <v>980</v>
      </c>
    </row>
    <row r="94" spans="1:12" s="71" customFormat="1" ht="12.75">
      <c r="A94" s="48" t="s">
        <v>692</v>
      </c>
      <c r="B94" s="48" t="s">
        <v>913</v>
      </c>
      <c r="C94" s="48" t="s">
        <v>17</v>
      </c>
      <c r="D94" s="49">
        <v>43011</v>
      </c>
      <c r="E94" s="50" t="s">
        <v>914</v>
      </c>
      <c r="F94" s="48" t="s">
        <v>18</v>
      </c>
      <c r="G94" s="50" t="s">
        <v>23</v>
      </c>
      <c r="H94" s="52" t="s">
        <v>702</v>
      </c>
      <c r="I94" s="161"/>
      <c r="J94" s="53" t="s">
        <v>20</v>
      </c>
      <c r="K94" s="54" t="s">
        <v>980</v>
      </c>
      <c r="L94" s="54" t="s">
        <v>980</v>
      </c>
    </row>
    <row r="95" spans="1:12" s="75" customFormat="1" ht="25.5">
      <c r="A95" s="48" t="s">
        <v>692</v>
      </c>
      <c r="B95" s="56" t="s">
        <v>915</v>
      </c>
      <c r="C95" s="48" t="s">
        <v>17</v>
      </c>
      <c r="D95" s="57">
        <v>43013</v>
      </c>
      <c r="E95" s="64" t="s">
        <v>916</v>
      </c>
      <c r="F95" s="48" t="s">
        <v>18</v>
      </c>
      <c r="G95" s="64" t="s">
        <v>738</v>
      </c>
      <c r="H95" s="68">
        <v>43014</v>
      </c>
      <c r="I95" s="161">
        <f t="shared" si="1"/>
        <v>1</v>
      </c>
      <c r="J95" s="53" t="s">
        <v>20</v>
      </c>
      <c r="K95" s="69" t="s">
        <v>47</v>
      </c>
      <c r="L95" s="74" t="s">
        <v>21</v>
      </c>
    </row>
    <row r="96" spans="1:12" s="71" customFormat="1" ht="12.75">
      <c r="A96" s="48" t="s">
        <v>692</v>
      </c>
      <c r="B96" s="48" t="s">
        <v>917</v>
      </c>
      <c r="C96" s="48" t="s">
        <v>17</v>
      </c>
      <c r="D96" s="49">
        <v>43017</v>
      </c>
      <c r="E96" s="50" t="s">
        <v>918</v>
      </c>
      <c r="F96" s="48" t="s">
        <v>18</v>
      </c>
      <c r="G96" s="50" t="s">
        <v>19</v>
      </c>
      <c r="H96" s="68">
        <v>43018</v>
      </c>
      <c r="I96" s="161">
        <f t="shared" si="1"/>
        <v>1</v>
      </c>
      <c r="J96" s="53" t="s">
        <v>20</v>
      </c>
      <c r="K96" s="69" t="s">
        <v>47</v>
      </c>
      <c r="L96" s="54" t="s">
        <v>980</v>
      </c>
    </row>
    <row r="97" spans="1:12" s="71" customFormat="1" ht="114.75">
      <c r="A97" s="48" t="s">
        <v>692</v>
      </c>
      <c r="B97" s="48" t="s">
        <v>919</v>
      </c>
      <c r="C97" s="48" t="s">
        <v>17</v>
      </c>
      <c r="D97" s="49">
        <v>43019</v>
      </c>
      <c r="E97" s="50" t="s">
        <v>920</v>
      </c>
      <c r="F97" s="48" t="s">
        <v>18</v>
      </c>
      <c r="G97" s="50" t="s">
        <v>419</v>
      </c>
      <c r="H97" s="68">
        <v>43019</v>
      </c>
      <c r="I97" s="161">
        <f t="shared" si="1"/>
        <v>0</v>
      </c>
      <c r="J97" s="53" t="s">
        <v>20</v>
      </c>
      <c r="K97" s="69" t="s">
        <v>47</v>
      </c>
      <c r="L97" s="73" t="s">
        <v>921</v>
      </c>
    </row>
    <row r="98" spans="1:12" s="71" customFormat="1" ht="12.75">
      <c r="A98" s="48" t="s">
        <v>692</v>
      </c>
      <c r="B98" s="48" t="s">
        <v>922</v>
      </c>
      <c r="C98" s="48" t="s">
        <v>17</v>
      </c>
      <c r="D98" s="49">
        <v>43021</v>
      </c>
      <c r="E98" s="50" t="s">
        <v>923</v>
      </c>
      <c r="F98" s="48" t="s">
        <v>18</v>
      </c>
      <c r="G98" s="50" t="s">
        <v>19</v>
      </c>
      <c r="H98" s="68">
        <v>43028</v>
      </c>
      <c r="I98" s="161">
        <f t="shared" si="1"/>
        <v>7</v>
      </c>
      <c r="J98" s="53" t="s">
        <v>20</v>
      </c>
      <c r="K98" s="69" t="s">
        <v>47</v>
      </c>
      <c r="L98" s="54" t="s">
        <v>980</v>
      </c>
    </row>
    <row r="99" spans="1:12" s="71" customFormat="1" ht="25.5">
      <c r="A99" s="48" t="s">
        <v>692</v>
      </c>
      <c r="B99" s="48" t="s">
        <v>924</v>
      </c>
      <c r="C99" s="48" t="s">
        <v>17</v>
      </c>
      <c r="D99" s="49">
        <v>43023</v>
      </c>
      <c r="E99" s="50" t="s">
        <v>925</v>
      </c>
      <c r="F99" s="48" t="s">
        <v>18</v>
      </c>
      <c r="G99" s="50" t="s">
        <v>705</v>
      </c>
      <c r="H99" s="68">
        <v>43026</v>
      </c>
      <c r="I99" s="161">
        <f t="shared" si="1"/>
        <v>3</v>
      </c>
      <c r="J99" s="53" t="s">
        <v>20</v>
      </c>
      <c r="K99" s="69" t="s">
        <v>47</v>
      </c>
      <c r="L99" s="73" t="s">
        <v>926</v>
      </c>
    </row>
    <row r="100" spans="1:12" s="71" customFormat="1" ht="12.75">
      <c r="A100" s="48" t="s">
        <v>692</v>
      </c>
      <c r="B100" s="48" t="s">
        <v>927</v>
      </c>
      <c r="C100" s="48" t="s">
        <v>17</v>
      </c>
      <c r="D100" s="49">
        <v>43027</v>
      </c>
      <c r="E100" s="50" t="s">
        <v>928</v>
      </c>
      <c r="F100" s="48" t="s">
        <v>18</v>
      </c>
      <c r="G100" s="50" t="s">
        <v>19</v>
      </c>
      <c r="H100" s="68">
        <v>43031</v>
      </c>
      <c r="I100" s="161">
        <f t="shared" si="1"/>
        <v>4</v>
      </c>
      <c r="J100" s="53" t="s">
        <v>20</v>
      </c>
      <c r="K100" s="69" t="s">
        <v>47</v>
      </c>
      <c r="L100" s="73"/>
    </row>
    <row r="101" spans="1:12" s="75" customFormat="1" ht="25.5">
      <c r="A101" s="48" t="s">
        <v>692</v>
      </c>
      <c r="B101" s="48" t="s">
        <v>929</v>
      </c>
      <c r="C101" s="48" t="s">
        <v>17</v>
      </c>
      <c r="D101" s="49">
        <v>43027</v>
      </c>
      <c r="E101" s="50" t="s">
        <v>930</v>
      </c>
      <c r="F101" s="48" t="s">
        <v>18</v>
      </c>
      <c r="G101" s="50" t="s">
        <v>705</v>
      </c>
      <c r="H101" s="68">
        <v>43027</v>
      </c>
      <c r="I101" s="161">
        <f>H101-D101</f>
        <v>0</v>
      </c>
      <c r="J101" s="53" t="s">
        <v>20</v>
      </c>
      <c r="K101" s="69" t="s">
        <v>47</v>
      </c>
      <c r="L101" s="74" t="s">
        <v>732</v>
      </c>
    </row>
    <row r="102" spans="1:12" s="71" customFormat="1" ht="25.5">
      <c r="A102" s="48" t="s">
        <v>692</v>
      </c>
      <c r="B102" s="48" t="s">
        <v>931</v>
      </c>
      <c r="C102" s="48" t="s">
        <v>17</v>
      </c>
      <c r="D102" s="49">
        <v>43042</v>
      </c>
      <c r="E102" s="50" t="s">
        <v>932</v>
      </c>
      <c r="F102" s="48" t="s">
        <v>18</v>
      </c>
      <c r="G102" s="50" t="s">
        <v>19</v>
      </c>
      <c r="H102" s="68">
        <v>43045</v>
      </c>
      <c r="I102" s="161">
        <f t="shared" si="1"/>
        <v>3</v>
      </c>
      <c r="J102" s="76" t="s">
        <v>20</v>
      </c>
      <c r="K102" s="69" t="s">
        <v>47</v>
      </c>
      <c r="L102" s="54" t="s">
        <v>980</v>
      </c>
    </row>
    <row r="103" spans="1:12" s="71" customFormat="1" ht="12.75">
      <c r="A103" s="48" t="s">
        <v>692</v>
      </c>
      <c r="B103" s="48" t="s">
        <v>933</v>
      </c>
      <c r="C103" s="48" t="s">
        <v>17</v>
      </c>
      <c r="D103" s="49">
        <v>43046</v>
      </c>
      <c r="E103" s="50" t="s">
        <v>934</v>
      </c>
      <c r="F103" s="48" t="s">
        <v>18</v>
      </c>
      <c r="G103" s="50" t="s">
        <v>23</v>
      </c>
      <c r="H103" s="164" t="s">
        <v>702</v>
      </c>
      <c r="I103" s="164"/>
      <c r="J103" s="76" t="s">
        <v>20</v>
      </c>
      <c r="K103" s="54" t="s">
        <v>980</v>
      </c>
      <c r="L103" s="54" t="s">
        <v>980</v>
      </c>
    </row>
    <row r="104" spans="1:12" s="71" customFormat="1" ht="25.5">
      <c r="A104" s="48" t="s">
        <v>692</v>
      </c>
      <c r="B104" s="48" t="s">
        <v>935</v>
      </c>
      <c r="C104" s="48" t="s">
        <v>17</v>
      </c>
      <c r="D104" s="49">
        <v>43046</v>
      </c>
      <c r="E104" s="50" t="s">
        <v>936</v>
      </c>
      <c r="F104" s="48" t="s">
        <v>18</v>
      </c>
      <c r="G104" s="50" t="s">
        <v>23</v>
      </c>
      <c r="H104" s="164" t="s">
        <v>702</v>
      </c>
      <c r="I104" s="164"/>
      <c r="J104" s="76" t="s">
        <v>20</v>
      </c>
      <c r="K104" s="54" t="s">
        <v>980</v>
      </c>
      <c r="L104" s="54" t="s">
        <v>980</v>
      </c>
    </row>
    <row r="105" spans="1:12" s="71" customFormat="1" ht="25.5">
      <c r="A105" s="48" t="s">
        <v>692</v>
      </c>
      <c r="B105" s="48" t="s">
        <v>937</v>
      </c>
      <c r="C105" s="48" t="s">
        <v>17</v>
      </c>
      <c r="D105" s="49">
        <v>43046</v>
      </c>
      <c r="E105" s="50" t="s">
        <v>938</v>
      </c>
      <c r="F105" s="48" t="s">
        <v>18</v>
      </c>
      <c r="G105" s="50" t="s">
        <v>705</v>
      </c>
      <c r="H105" s="68">
        <v>43049</v>
      </c>
      <c r="I105" s="161">
        <f t="shared" si="1"/>
        <v>3</v>
      </c>
      <c r="J105" s="76" t="s">
        <v>20</v>
      </c>
      <c r="K105" s="69" t="s">
        <v>47</v>
      </c>
      <c r="L105" s="74" t="s">
        <v>732</v>
      </c>
    </row>
    <row r="106" spans="1:12" s="71" customFormat="1" ht="12.75">
      <c r="A106" s="48" t="s">
        <v>692</v>
      </c>
      <c r="B106" s="48" t="s">
        <v>939</v>
      </c>
      <c r="C106" s="48" t="s">
        <v>17</v>
      </c>
      <c r="D106" s="49">
        <v>43052</v>
      </c>
      <c r="E106" s="50" t="s">
        <v>940</v>
      </c>
      <c r="F106" s="48" t="s">
        <v>18</v>
      </c>
      <c r="G106" s="50" t="s">
        <v>23</v>
      </c>
      <c r="H106" s="164" t="s">
        <v>702</v>
      </c>
      <c r="I106" s="164"/>
      <c r="J106" s="76" t="s">
        <v>20</v>
      </c>
      <c r="K106" s="69"/>
      <c r="L106" s="73"/>
    </row>
    <row r="107" spans="1:12" s="71" customFormat="1" ht="25.5">
      <c r="A107" s="48" t="s">
        <v>692</v>
      </c>
      <c r="B107" s="56" t="s">
        <v>941</v>
      </c>
      <c r="C107" s="48" t="s">
        <v>17</v>
      </c>
      <c r="D107" s="57">
        <v>43053</v>
      </c>
      <c r="E107" s="64" t="s">
        <v>942</v>
      </c>
      <c r="F107" s="48" t="s">
        <v>18</v>
      </c>
      <c r="G107" s="64" t="s">
        <v>705</v>
      </c>
      <c r="H107" s="68">
        <v>43063</v>
      </c>
      <c r="I107" s="161">
        <f t="shared" si="1"/>
        <v>10</v>
      </c>
      <c r="J107" s="76" t="s">
        <v>20</v>
      </c>
      <c r="K107" s="69" t="s">
        <v>47</v>
      </c>
      <c r="L107" s="74" t="s">
        <v>943</v>
      </c>
    </row>
    <row r="108" spans="1:12" s="71" customFormat="1" ht="12.75">
      <c r="A108" s="48" t="s">
        <v>692</v>
      </c>
      <c r="B108" s="48" t="s">
        <v>944</v>
      </c>
      <c r="C108" s="48" t="s">
        <v>17</v>
      </c>
      <c r="D108" s="49">
        <v>43054</v>
      </c>
      <c r="E108" s="50" t="s">
        <v>945</v>
      </c>
      <c r="F108" s="48" t="s">
        <v>18</v>
      </c>
      <c r="G108" s="50" t="s">
        <v>19</v>
      </c>
      <c r="H108" s="68">
        <v>43060</v>
      </c>
      <c r="I108" s="161">
        <f t="shared" si="1"/>
        <v>6</v>
      </c>
      <c r="J108" s="76" t="s">
        <v>20</v>
      </c>
      <c r="K108" s="69" t="s">
        <v>47</v>
      </c>
      <c r="L108" s="54" t="s">
        <v>980</v>
      </c>
    </row>
    <row r="109" spans="1:12" s="71" customFormat="1" ht="12.75">
      <c r="A109" s="48" t="s">
        <v>692</v>
      </c>
      <c r="B109" s="48" t="s">
        <v>946</v>
      </c>
      <c r="C109" s="48" t="s">
        <v>17</v>
      </c>
      <c r="D109" s="49">
        <v>43070</v>
      </c>
      <c r="E109" s="50" t="s">
        <v>947</v>
      </c>
      <c r="F109" s="48" t="s">
        <v>18</v>
      </c>
      <c r="G109" s="50" t="s">
        <v>70</v>
      </c>
      <c r="H109" s="68">
        <v>43084</v>
      </c>
      <c r="I109" s="161">
        <f t="shared" si="1"/>
        <v>14</v>
      </c>
      <c r="J109" s="76" t="s">
        <v>20</v>
      </c>
      <c r="K109" s="69" t="s">
        <v>47</v>
      </c>
      <c r="L109" s="54" t="s">
        <v>980</v>
      </c>
    </row>
    <row r="110" spans="1:12" s="71" customFormat="1" ht="25.5">
      <c r="A110" s="48" t="s">
        <v>692</v>
      </c>
      <c r="B110" s="48" t="s">
        <v>948</v>
      </c>
      <c r="C110" s="48" t="s">
        <v>17</v>
      </c>
      <c r="D110" s="49">
        <v>43072</v>
      </c>
      <c r="E110" s="50" t="s">
        <v>949</v>
      </c>
      <c r="F110" s="48" t="s">
        <v>18</v>
      </c>
      <c r="G110" s="50" t="s">
        <v>23</v>
      </c>
      <c r="H110" s="164" t="s">
        <v>702</v>
      </c>
      <c r="I110" s="164"/>
      <c r="J110" s="76" t="s">
        <v>20</v>
      </c>
      <c r="K110" s="54" t="s">
        <v>980</v>
      </c>
      <c r="L110" s="54" t="s">
        <v>980</v>
      </c>
    </row>
    <row r="111" spans="1:12" s="71" customFormat="1" ht="25.5">
      <c r="A111" s="48" t="s">
        <v>692</v>
      </c>
      <c r="B111" s="48" t="s">
        <v>950</v>
      </c>
      <c r="C111" s="48" t="s">
        <v>17</v>
      </c>
      <c r="D111" s="49">
        <v>43081</v>
      </c>
      <c r="E111" s="50" t="s">
        <v>951</v>
      </c>
      <c r="F111" s="48" t="s">
        <v>18</v>
      </c>
      <c r="G111" s="50" t="s">
        <v>738</v>
      </c>
      <c r="H111" s="68">
        <v>43081</v>
      </c>
      <c r="I111" s="161">
        <f t="shared" si="1"/>
        <v>0</v>
      </c>
      <c r="J111" s="76" t="s">
        <v>20</v>
      </c>
      <c r="K111" s="69" t="s">
        <v>47</v>
      </c>
      <c r="L111" s="72" t="s">
        <v>952</v>
      </c>
    </row>
    <row r="112" spans="1:12" s="71" customFormat="1" ht="25.5">
      <c r="A112" s="48" t="s">
        <v>692</v>
      </c>
      <c r="B112" s="48" t="s">
        <v>953</v>
      </c>
      <c r="C112" s="48" t="s">
        <v>17</v>
      </c>
      <c r="D112" s="49">
        <v>43090</v>
      </c>
      <c r="E112" s="50" t="s">
        <v>954</v>
      </c>
      <c r="F112" s="48" t="s">
        <v>18</v>
      </c>
      <c r="G112" s="50" t="s">
        <v>738</v>
      </c>
      <c r="H112" s="68">
        <v>43104</v>
      </c>
      <c r="I112" s="161">
        <f t="shared" si="1"/>
        <v>14</v>
      </c>
      <c r="J112" s="76" t="s">
        <v>20</v>
      </c>
      <c r="K112" s="69" t="s">
        <v>47</v>
      </c>
      <c r="L112" s="72" t="s">
        <v>952</v>
      </c>
    </row>
    <row r="113" spans="1:12" s="71" customFormat="1" ht="25.5">
      <c r="A113" s="48" t="s">
        <v>692</v>
      </c>
      <c r="B113" s="48" t="s">
        <v>955</v>
      </c>
      <c r="C113" s="48" t="s">
        <v>17</v>
      </c>
      <c r="D113" s="49">
        <v>43091</v>
      </c>
      <c r="E113" s="50" t="s">
        <v>914</v>
      </c>
      <c r="F113" s="48" t="s">
        <v>18</v>
      </c>
      <c r="G113" s="50" t="s">
        <v>252</v>
      </c>
      <c r="H113" s="68">
        <v>43293</v>
      </c>
      <c r="I113" s="161">
        <f t="shared" si="1"/>
        <v>202</v>
      </c>
      <c r="J113" s="76" t="s">
        <v>20</v>
      </c>
      <c r="K113" s="69" t="s">
        <v>47</v>
      </c>
      <c r="L113" s="72" t="s">
        <v>956</v>
      </c>
    </row>
    <row r="114" spans="1:12" ht="25.5">
      <c r="A114" s="77" t="s">
        <v>685</v>
      </c>
      <c r="B114" s="78" t="s">
        <v>957</v>
      </c>
      <c r="C114" s="77" t="s">
        <v>17</v>
      </c>
      <c r="D114" s="79">
        <v>43104</v>
      </c>
      <c r="E114" s="80" t="s">
        <v>958</v>
      </c>
      <c r="F114" s="77" t="s">
        <v>18</v>
      </c>
      <c r="G114" s="80" t="s">
        <v>19</v>
      </c>
      <c r="H114" s="81">
        <v>43105</v>
      </c>
      <c r="I114" s="82">
        <f>H114-D114</f>
        <v>1</v>
      </c>
      <c r="J114" s="80" t="s">
        <v>20</v>
      </c>
      <c r="K114" s="80" t="s">
        <v>47</v>
      </c>
      <c r="L114" s="54" t="s">
        <v>980</v>
      </c>
    </row>
    <row r="115" spans="1:12" s="71" customFormat="1" ht="12.75">
      <c r="A115" s="77" t="s">
        <v>685</v>
      </c>
      <c r="B115" s="78" t="s">
        <v>959</v>
      </c>
      <c r="C115" s="77" t="s">
        <v>17</v>
      </c>
      <c r="D115" s="79">
        <v>43105</v>
      </c>
      <c r="E115" s="80" t="s">
        <v>960</v>
      </c>
      <c r="F115" s="77" t="s">
        <v>18</v>
      </c>
      <c r="G115" s="80" t="s">
        <v>19</v>
      </c>
      <c r="H115" s="81">
        <v>43108</v>
      </c>
      <c r="I115" s="82">
        <f t="shared" ref="I115:I148" si="2">H115-D115</f>
        <v>3</v>
      </c>
      <c r="J115" s="80" t="s">
        <v>20</v>
      </c>
      <c r="K115" s="80" t="s">
        <v>47</v>
      </c>
      <c r="L115" s="54" t="s">
        <v>980</v>
      </c>
    </row>
    <row r="116" spans="1:12" s="71" customFormat="1" ht="12.75">
      <c r="A116" s="77" t="s">
        <v>685</v>
      </c>
      <c r="B116" s="83" t="s">
        <v>961</v>
      </c>
      <c r="C116" s="77" t="s">
        <v>17</v>
      </c>
      <c r="D116" s="79">
        <v>43109</v>
      </c>
      <c r="E116" s="80" t="s">
        <v>962</v>
      </c>
      <c r="F116" s="77" t="s">
        <v>18</v>
      </c>
      <c r="G116" s="80" t="s">
        <v>19</v>
      </c>
      <c r="H116" s="81">
        <v>43112</v>
      </c>
      <c r="I116" s="82">
        <f t="shared" si="2"/>
        <v>3</v>
      </c>
      <c r="J116" s="80" t="s">
        <v>20</v>
      </c>
      <c r="K116" s="80" t="s">
        <v>47</v>
      </c>
      <c r="L116" s="54" t="s">
        <v>980</v>
      </c>
    </row>
    <row r="117" spans="1:12" s="71" customFormat="1" ht="12.75">
      <c r="A117" s="77" t="s">
        <v>685</v>
      </c>
      <c r="B117" s="78" t="s">
        <v>963</v>
      </c>
      <c r="C117" s="77" t="s">
        <v>17</v>
      </c>
      <c r="D117" s="79">
        <v>43115</v>
      </c>
      <c r="E117" s="80" t="s">
        <v>964</v>
      </c>
      <c r="F117" s="77" t="s">
        <v>18</v>
      </c>
      <c r="G117" s="80" t="s">
        <v>19</v>
      </c>
      <c r="H117" s="81">
        <v>43115</v>
      </c>
      <c r="I117" s="82">
        <f t="shared" si="2"/>
        <v>0</v>
      </c>
      <c r="J117" s="80" t="s">
        <v>20</v>
      </c>
      <c r="K117" s="80" t="s">
        <v>47</v>
      </c>
      <c r="L117" s="54" t="s">
        <v>980</v>
      </c>
    </row>
    <row r="118" spans="1:12" s="71" customFormat="1" ht="12.75">
      <c r="A118" s="77" t="s">
        <v>685</v>
      </c>
      <c r="B118" s="78" t="s">
        <v>965</v>
      </c>
      <c r="C118" s="77" t="s">
        <v>17</v>
      </c>
      <c r="D118" s="79">
        <v>43120</v>
      </c>
      <c r="E118" s="80" t="s">
        <v>966</v>
      </c>
      <c r="F118" s="77" t="s">
        <v>18</v>
      </c>
      <c r="G118" s="80" t="s">
        <v>19</v>
      </c>
      <c r="H118" s="81">
        <v>43125</v>
      </c>
      <c r="I118" s="82">
        <f t="shared" si="2"/>
        <v>5</v>
      </c>
      <c r="J118" s="80" t="s">
        <v>20</v>
      </c>
      <c r="K118" s="80" t="s">
        <v>47</v>
      </c>
      <c r="L118" s="54" t="s">
        <v>980</v>
      </c>
    </row>
    <row r="119" spans="1:12" ht="15.75" customHeight="1">
      <c r="A119" s="84" t="s">
        <v>685</v>
      </c>
      <c r="B119" s="85" t="s">
        <v>967</v>
      </c>
      <c r="C119" s="84" t="s">
        <v>17</v>
      </c>
      <c r="D119" s="86">
        <v>43120</v>
      </c>
      <c r="E119" s="87" t="s">
        <v>968</v>
      </c>
      <c r="F119" s="84" t="s">
        <v>18</v>
      </c>
      <c r="G119" s="87" t="s">
        <v>23</v>
      </c>
      <c r="H119" s="172" t="s">
        <v>702</v>
      </c>
      <c r="I119" s="172"/>
      <c r="J119" s="87" t="s">
        <v>20</v>
      </c>
      <c r="K119" s="87" t="s">
        <v>47</v>
      </c>
      <c r="L119" s="54" t="s">
        <v>980</v>
      </c>
    </row>
    <row r="120" spans="1:12" ht="15.75" customHeight="1">
      <c r="A120" s="77" t="s">
        <v>685</v>
      </c>
      <c r="B120" s="78" t="s">
        <v>969</v>
      </c>
      <c r="C120" s="77" t="s">
        <v>17</v>
      </c>
      <c r="D120" s="79">
        <v>43125</v>
      </c>
      <c r="E120" s="80" t="s">
        <v>970</v>
      </c>
      <c r="F120" s="77" t="s">
        <v>18</v>
      </c>
      <c r="G120" s="80" t="s">
        <v>19</v>
      </c>
      <c r="H120" s="81">
        <v>43126</v>
      </c>
      <c r="I120" s="82">
        <f t="shared" si="2"/>
        <v>1</v>
      </c>
      <c r="J120" s="80" t="s">
        <v>20</v>
      </c>
      <c r="K120" s="80" t="s">
        <v>47</v>
      </c>
      <c r="L120" s="54" t="s">
        <v>980</v>
      </c>
    </row>
    <row r="121" spans="1:12" ht="15.75" customHeight="1">
      <c r="A121" s="77" t="s">
        <v>685</v>
      </c>
      <c r="B121" s="78" t="s">
        <v>971</v>
      </c>
      <c r="C121" s="77" t="s">
        <v>17</v>
      </c>
      <c r="D121" s="79">
        <v>43128</v>
      </c>
      <c r="E121" s="80" t="s">
        <v>972</v>
      </c>
      <c r="F121" s="77" t="s">
        <v>18</v>
      </c>
      <c r="G121" s="80" t="s">
        <v>19</v>
      </c>
      <c r="H121" s="81">
        <v>43129</v>
      </c>
      <c r="I121" s="82">
        <f t="shared" si="2"/>
        <v>1</v>
      </c>
      <c r="J121" s="80" t="s">
        <v>20</v>
      </c>
      <c r="K121" s="80" t="s">
        <v>47</v>
      </c>
      <c r="L121" s="54" t="s">
        <v>980</v>
      </c>
    </row>
    <row r="122" spans="1:12" ht="15.75" customHeight="1">
      <c r="A122" s="84" t="s">
        <v>685</v>
      </c>
      <c r="B122" s="85" t="s">
        <v>973</v>
      </c>
      <c r="C122" s="84" t="s">
        <v>17</v>
      </c>
      <c r="D122" s="86">
        <v>43129</v>
      </c>
      <c r="E122" s="87" t="s">
        <v>83</v>
      </c>
      <c r="F122" s="84" t="s">
        <v>18</v>
      </c>
      <c r="G122" s="87" t="s">
        <v>419</v>
      </c>
      <c r="H122" s="89">
        <v>43131</v>
      </c>
      <c r="I122" s="88">
        <f t="shared" si="2"/>
        <v>2</v>
      </c>
      <c r="J122" s="87" t="s">
        <v>20</v>
      </c>
      <c r="K122" s="87" t="s">
        <v>47</v>
      </c>
      <c r="L122" s="54" t="s">
        <v>980</v>
      </c>
    </row>
    <row r="123" spans="1:12" ht="15.75" customHeight="1">
      <c r="A123" s="77" t="s">
        <v>685</v>
      </c>
      <c r="B123" s="78" t="s">
        <v>974</v>
      </c>
      <c r="C123" s="77" t="s">
        <v>17</v>
      </c>
      <c r="D123" s="79">
        <v>43137</v>
      </c>
      <c r="E123" s="80" t="s">
        <v>975</v>
      </c>
      <c r="F123" s="77" t="s">
        <v>18</v>
      </c>
      <c r="G123" s="80" t="s">
        <v>19</v>
      </c>
      <c r="H123" s="90">
        <v>43172</v>
      </c>
      <c r="I123" s="82">
        <f t="shared" si="2"/>
        <v>35</v>
      </c>
      <c r="J123" s="80" t="s">
        <v>20</v>
      </c>
      <c r="K123" s="80" t="s">
        <v>47</v>
      </c>
      <c r="L123" s="54" t="s">
        <v>980</v>
      </c>
    </row>
    <row r="124" spans="1:12" ht="15.75" customHeight="1">
      <c r="A124" s="77" t="s">
        <v>685</v>
      </c>
      <c r="B124" s="78" t="s">
        <v>976</v>
      </c>
      <c r="C124" s="77" t="s">
        <v>17</v>
      </c>
      <c r="D124" s="79">
        <v>43146</v>
      </c>
      <c r="E124" s="80" t="s">
        <v>977</v>
      </c>
      <c r="F124" s="77" t="s">
        <v>18</v>
      </c>
      <c r="G124" s="80" t="s">
        <v>19</v>
      </c>
      <c r="H124" s="90">
        <v>43150</v>
      </c>
      <c r="I124" s="82">
        <f t="shared" si="2"/>
        <v>4</v>
      </c>
      <c r="J124" s="80" t="s">
        <v>20</v>
      </c>
      <c r="K124" s="80" t="s">
        <v>47</v>
      </c>
      <c r="L124" s="54" t="s">
        <v>980</v>
      </c>
    </row>
    <row r="125" spans="1:12" ht="15.75" customHeight="1">
      <c r="A125" s="92" t="s">
        <v>685</v>
      </c>
      <c r="B125" s="93" t="s">
        <v>978</v>
      </c>
      <c r="C125" s="92" t="s">
        <v>17</v>
      </c>
      <c r="D125" s="94">
        <v>43152</v>
      </c>
      <c r="E125" s="95" t="s">
        <v>979</v>
      </c>
      <c r="F125" s="92" t="s">
        <v>18</v>
      </c>
      <c r="G125" s="95" t="s">
        <v>705</v>
      </c>
      <c r="H125" s="96">
        <v>43166</v>
      </c>
      <c r="I125" s="97">
        <f t="shared" si="2"/>
        <v>14</v>
      </c>
      <c r="J125" s="95" t="s">
        <v>980</v>
      </c>
      <c r="K125" s="54" t="s">
        <v>980</v>
      </c>
      <c r="L125" s="98" t="s">
        <v>981</v>
      </c>
    </row>
    <row r="126" spans="1:12" ht="15.75" customHeight="1">
      <c r="A126" s="77" t="s">
        <v>685</v>
      </c>
      <c r="B126" s="78" t="s">
        <v>982</v>
      </c>
      <c r="C126" s="77" t="s">
        <v>17</v>
      </c>
      <c r="D126" s="79">
        <v>43154</v>
      </c>
      <c r="E126" s="80" t="s">
        <v>983</v>
      </c>
      <c r="F126" s="77" t="s">
        <v>18</v>
      </c>
      <c r="G126" s="80" t="s">
        <v>19</v>
      </c>
      <c r="H126" s="90">
        <v>43157</v>
      </c>
      <c r="I126" s="97">
        <f t="shared" si="2"/>
        <v>3</v>
      </c>
      <c r="J126" s="80" t="s">
        <v>20</v>
      </c>
      <c r="K126" s="80" t="s">
        <v>47</v>
      </c>
      <c r="L126" s="54" t="s">
        <v>980</v>
      </c>
    </row>
    <row r="127" spans="1:12" ht="15.75" customHeight="1">
      <c r="A127" s="77" t="s">
        <v>685</v>
      </c>
      <c r="B127" s="78" t="s">
        <v>984</v>
      </c>
      <c r="C127" s="77" t="s">
        <v>17</v>
      </c>
      <c r="D127" s="79">
        <v>43155</v>
      </c>
      <c r="E127" s="80" t="s">
        <v>985</v>
      </c>
      <c r="F127" s="77" t="s">
        <v>18</v>
      </c>
      <c r="G127" s="80" t="s">
        <v>19</v>
      </c>
      <c r="H127" s="90">
        <v>43158</v>
      </c>
      <c r="I127" s="97">
        <f t="shared" si="2"/>
        <v>3</v>
      </c>
      <c r="J127" s="80" t="s">
        <v>20</v>
      </c>
      <c r="K127" s="80" t="s">
        <v>47</v>
      </c>
      <c r="L127" s="54" t="s">
        <v>980</v>
      </c>
    </row>
    <row r="128" spans="1:12" ht="15.75" customHeight="1">
      <c r="A128" s="84" t="s">
        <v>685</v>
      </c>
      <c r="B128" s="85" t="s">
        <v>986</v>
      </c>
      <c r="C128" s="84" t="s">
        <v>17</v>
      </c>
      <c r="D128" s="86">
        <v>43156</v>
      </c>
      <c r="E128" s="87" t="s">
        <v>987</v>
      </c>
      <c r="F128" s="84" t="s">
        <v>18</v>
      </c>
      <c r="G128" s="87" t="s">
        <v>19</v>
      </c>
      <c r="H128" s="89">
        <v>43220</v>
      </c>
      <c r="I128" s="97">
        <f t="shared" si="2"/>
        <v>64</v>
      </c>
      <c r="J128" s="54" t="s">
        <v>980</v>
      </c>
      <c r="K128" s="54" t="s">
        <v>980</v>
      </c>
      <c r="L128" s="54" t="s">
        <v>980</v>
      </c>
    </row>
    <row r="129" spans="1:12" ht="15.75" customHeight="1">
      <c r="A129" s="84" t="s">
        <v>685</v>
      </c>
      <c r="B129" s="85" t="s">
        <v>988</v>
      </c>
      <c r="C129" s="84" t="s">
        <v>17</v>
      </c>
      <c r="D129" s="86">
        <v>43160</v>
      </c>
      <c r="E129" s="87" t="s">
        <v>989</v>
      </c>
      <c r="F129" s="84" t="s">
        <v>18</v>
      </c>
      <c r="G129" s="87" t="s">
        <v>19</v>
      </c>
      <c r="H129" s="89">
        <v>43160</v>
      </c>
      <c r="I129" s="97">
        <f t="shared" si="2"/>
        <v>0</v>
      </c>
      <c r="J129" s="87" t="s">
        <v>20</v>
      </c>
      <c r="K129" s="87" t="s">
        <v>47</v>
      </c>
      <c r="L129" s="54" t="s">
        <v>980</v>
      </c>
    </row>
    <row r="130" spans="1:12" ht="15.75" customHeight="1">
      <c r="A130" s="84" t="s">
        <v>685</v>
      </c>
      <c r="B130" s="85" t="s">
        <v>990</v>
      </c>
      <c r="C130" s="84" t="s">
        <v>17</v>
      </c>
      <c r="D130" s="86">
        <v>43161</v>
      </c>
      <c r="E130" s="87" t="s">
        <v>991</v>
      </c>
      <c r="F130" s="84" t="s">
        <v>18</v>
      </c>
      <c r="G130" s="87" t="s">
        <v>23</v>
      </c>
      <c r="H130" s="173" t="s">
        <v>702</v>
      </c>
      <c r="I130" s="173"/>
      <c r="J130" s="54" t="s">
        <v>980</v>
      </c>
      <c r="K130" s="54" t="s">
        <v>980</v>
      </c>
      <c r="L130" s="54" t="s">
        <v>980</v>
      </c>
    </row>
    <row r="131" spans="1:12" ht="15.75" customHeight="1">
      <c r="A131" s="84" t="s">
        <v>685</v>
      </c>
      <c r="B131" s="85" t="s">
        <v>992</v>
      </c>
      <c r="C131" s="84" t="s">
        <v>17</v>
      </c>
      <c r="D131" s="86">
        <v>43165</v>
      </c>
      <c r="E131" s="87" t="s">
        <v>993</v>
      </c>
      <c r="F131" s="84" t="s">
        <v>18</v>
      </c>
      <c r="G131" s="87" t="s">
        <v>23</v>
      </c>
      <c r="H131" s="173" t="s">
        <v>702</v>
      </c>
      <c r="I131" s="173"/>
      <c r="J131" s="54" t="s">
        <v>980</v>
      </c>
      <c r="K131" s="54" t="s">
        <v>980</v>
      </c>
      <c r="L131" s="54" t="s">
        <v>980</v>
      </c>
    </row>
    <row r="132" spans="1:12" ht="15.75" customHeight="1">
      <c r="A132" s="77" t="s">
        <v>685</v>
      </c>
      <c r="B132" s="78" t="s">
        <v>994</v>
      </c>
      <c r="C132" s="77" t="s">
        <v>17</v>
      </c>
      <c r="D132" s="79">
        <v>43172</v>
      </c>
      <c r="E132" s="80" t="s">
        <v>995</v>
      </c>
      <c r="F132" s="77" t="s">
        <v>18</v>
      </c>
      <c r="G132" s="80" t="s">
        <v>19</v>
      </c>
      <c r="H132" s="90">
        <v>43175</v>
      </c>
      <c r="I132" s="97">
        <f t="shared" si="2"/>
        <v>3</v>
      </c>
      <c r="J132" s="80" t="s">
        <v>20</v>
      </c>
      <c r="K132" s="80" t="s">
        <v>47</v>
      </c>
      <c r="L132" s="54" t="s">
        <v>980</v>
      </c>
    </row>
    <row r="133" spans="1:12" ht="15.75" customHeight="1">
      <c r="A133" s="77" t="s">
        <v>685</v>
      </c>
      <c r="B133" s="78" t="s">
        <v>996</v>
      </c>
      <c r="C133" s="77" t="s">
        <v>17</v>
      </c>
      <c r="D133" s="79">
        <v>43173</v>
      </c>
      <c r="E133" s="80" t="s">
        <v>997</v>
      </c>
      <c r="F133" s="77" t="s">
        <v>18</v>
      </c>
      <c r="G133" s="80" t="s">
        <v>19</v>
      </c>
      <c r="H133" s="90">
        <v>43174</v>
      </c>
      <c r="I133" s="97">
        <f t="shared" si="2"/>
        <v>1</v>
      </c>
      <c r="J133" s="80" t="s">
        <v>20</v>
      </c>
      <c r="K133" s="80" t="s">
        <v>47</v>
      </c>
      <c r="L133" s="54" t="s">
        <v>980</v>
      </c>
    </row>
    <row r="134" spans="1:12" ht="15.75" customHeight="1">
      <c r="A134" s="77" t="s">
        <v>685</v>
      </c>
      <c r="B134" s="78" t="s">
        <v>998</v>
      </c>
      <c r="C134" s="77" t="s">
        <v>17</v>
      </c>
      <c r="D134" s="79">
        <v>43173</v>
      </c>
      <c r="E134" s="80" t="s">
        <v>999</v>
      </c>
      <c r="F134" s="77" t="s">
        <v>18</v>
      </c>
      <c r="G134" s="80" t="s">
        <v>19</v>
      </c>
      <c r="H134" s="90">
        <v>43175</v>
      </c>
      <c r="I134" s="97">
        <f t="shared" si="2"/>
        <v>2</v>
      </c>
      <c r="J134" s="80" t="s">
        <v>20</v>
      </c>
      <c r="K134" s="80" t="s">
        <v>47</v>
      </c>
      <c r="L134" s="54" t="s">
        <v>980</v>
      </c>
    </row>
    <row r="135" spans="1:12" ht="15.75" customHeight="1">
      <c r="A135" s="77" t="s">
        <v>685</v>
      </c>
      <c r="B135" s="78" t="s">
        <v>1000</v>
      </c>
      <c r="C135" s="77" t="s">
        <v>17</v>
      </c>
      <c r="D135" s="79">
        <v>43173</v>
      </c>
      <c r="E135" s="80" t="s">
        <v>1001</v>
      </c>
      <c r="F135" s="77" t="s">
        <v>18</v>
      </c>
      <c r="G135" s="80" t="s">
        <v>738</v>
      </c>
      <c r="H135" s="99">
        <v>43179</v>
      </c>
      <c r="I135" s="82">
        <f t="shared" si="2"/>
        <v>6</v>
      </c>
      <c r="J135" s="80" t="s">
        <v>20</v>
      </c>
      <c r="K135" s="80" t="s">
        <v>47</v>
      </c>
      <c r="L135" s="80" t="s">
        <v>1002</v>
      </c>
    </row>
    <row r="136" spans="1:12" ht="15.75" customHeight="1">
      <c r="A136" s="77" t="s">
        <v>685</v>
      </c>
      <c r="B136" s="78" t="s">
        <v>1003</v>
      </c>
      <c r="C136" s="77" t="s">
        <v>17</v>
      </c>
      <c r="D136" s="79">
        <v>43174</v>
      </c>
      <c r="E136" s="80" t="s">
        <v>1004</v>
      </c>
      <c r="F136" s="77" t="s">
        <v>18</v>
      </c>
      <c r="G136" s="80" t="s">
        <v>19</v>
      </c>
      <c r="H136" s="90">
        <v>43174</v>
      </c>
      <c r="I136" s="97">
        <f t="shared" si="2"/>
        <v>0</v>
      </c>
      <c r="J136" s="80" t="s">
        <v>20</v>
      </c>
      <c r="K136" s="80" t="s">
        <v>47</v>
      </c>
      <c r="L136" s="54" t="s">
        <v>980</v>
      </c>
    </row>
    <row r="137" spans="1:12" ht="15.75" customHeight="1">
      <c r="A137" s="77" t="s">
        <v>685</v>
      </c>
      <c r="B137" s="78" t="s">
        <v>1005</v>
      </c>
      <c r="C137" s="77" t="s">
        <v>17</v>
      </c>
      <c r="D137" s="79">
        <v>43175</v>
      </c>
      <c r="E137" s="80" t="s">
        <v>1006</v>
      </c>
      <c r="F137" s="77" t="s">
        <v>18</v>
      </c>
      <c r="G137" s="80" t="s">
        <v>19</v>
      </c>
      <c r="H137" s="90">
        <v>43175</v>
      </c>
      <c r="I137" s="97">
        <f t="shared" si="2"/>
        <v>0</v>
      </c>
      <c r="J137" s="80" t="s">
        <v>20</v>
      </c>
      <c r="K137" s="80" t="s">
        <v>47</v>
      </c>
      <c r="L137" s="54" t="s">
        <v>980</v>
      </c>
    </row>
    <row r="138" spans="1:12" ht="15.75" customHeight="1">
      <c r="A138" s="92" t="s">
        <v>685</v>
      </c>
      <c r="B138" s="93" t="s">
        <v>1007</v>
      </c>
      <c r="C138" s="92" t="s">
        <v>17</v>
      </c>
      <c r="D138" s="94">
        <v>43175</v>
      </c>
      <c r="E138" s="95" t="s">
        <v>1008</v>
      </c>
      <c r="F138" s="92" t="s">
        <v>18</v>
      </c>
      <c r="G138" s="95" t="s">
        <v>705</v>
      </c>
      <c r="H138" s="96">
        <v>43179</v>
      </c>
      <c r="I138" s="97">
        <f t="shared" si="2"/>
        <v>4</v>
      </c>
      <c r="J138" s="95" t="s">
        <v>20</v>
      </c>
      <c r="K138" s="95" t="s">
        <v>47</v>
      </c>
      <c r="L138" s="95" t="s">
        <v>1009</v>
      </c>
    </row>
    <row r="139" spans="1:12" ht="15.75" customHeight="1">
      <c r="A139" s="77" t="s">
        <v>685</v>
      </c>
      <c r="B139" s="78" t="s">
        <v>1010</v>
      </c>
      <c r="C139" s="77" t="s">
        <v>17</v>
      </c>
      <c r="D139" s="79">
        <v>43178</v>
      </c>
      <c r="E139" s="80" t="s">
        <v>1011</v>
      </c>
      <c r="F139" s="77" t="s">
        <v>18</v>
      </c>
      <c r="G139" s="80" t="s">
        <v>19</v>
      </c>
      <c r="H139" s="90">
        <v>43181</v>
      </c>
      <c r="I139" s="97">
        <f t="shared" si="2"/>
        <v>3</v>
      </c>
      <c r="J139" s="80" t="s">
        <v>20</v>
      </c>
      <c r="K139" s="80" t="s">
        <v>47</v>
      </c>
      <c r="L139" s="54" t="s">
        <v>980</v>
      </c>
    </row>
    <row r="140" spans="1:12" ht="15.75" customHeight="1">
      <c r="A140" s="84" t="s">
        <v>685</v>
      </c>
      <c r="B140" s="85" t="s">
        <v>1012</v>
      </c>
      <c r="C140" s="84" t="s">
        <v>17</v>
      </c>
      <c r="D140" s="86">
        <v>43178</v>
      </c>
      <c r="E140" s="87" t="s">
        <v>1013</v>
      </c>
      <c r="F140" s="84" t="s">
        <v>18</v>
      </c>
      <c r="G140" s="87" t="s">
        <v>419</v>
      </c>
      <c r="H140" s="89">
        <v>43263</v>
      </c>
      <c r="I140" s="97">
        <f t="shared" si="2"/>
        <v>85</v>
      </c>
      <c r="J140" s="54" t="s">
        <v>980</v>
      </c>
      <c r="K140" s="54" t="s">
        <v>980</v>
      </c>
      <c r="L140" s="54" t="s">
        <v>980</v>
      </c>
    </row>
    <row r="141" spans="1:12" ht="15.75" customHeight="1">
      <c r="A141" s="84" t="s">
        <v>685</v>
      </c>
      <c r="B141" s="85" t="s">
        <v>1014</v>
      </c>
      <c r="C141" s="84" t="s">
        <v>17</v>
      </c>
      <c r="D141" s="86">
        <v>43179</v>
      </c>
      <c r="E141" s="87" t="s">
        <v>1015</v>
      </c>
      <c r="F141" s="84" t="s">
        <v>18</v>
      </c>
      <c r="G141" s="87" t="s">
        <v>23</v>
      </c>
      <c r="H141" s="173" t="s">
        <v>702</v>
      </c>
      <c r="I141" s="173"/>
      <c r="J141" s="54" t="s">
        <v>980</v>
      </c>
      <c r="K141" s="54" t="s">
        <v>980</v>
      </c>
      <c r="L141" s="54" t="s">
        <v>980</v>
      </c>
    </row>
    <row r="142" spans="1:12" ht="15.75" customHeight="1">
      <c r="A142" s="77" t="s">
        <v>685</v>
      </c>
      <c r="B142" s="78" t="s">
        <v>1016</v>
      </c>
      <c r="C142" s="77" t="s">
        <v>17</v>
      </c>
      <c r="D142" s="79">
        <v>43179</v>
      </c>
      <c r="E142" s="80" t="s">
        <v>1017</v>
      </c>
      <c r="F142" s="77" t="s">
        <v>18</v>
      </c>
      <c r="G142" s="80" t="s">
        <v>19</v>
      </c>
      <c r="H142" s="90">
        <v>43180</v>
      </c>
      <c r="I142" s="97">
        <f t="shared" si="2"/>
        <v>1</v>
      </c>
      <c r="J142" s="80" t="s">
        <v>20</v>
      </c>
      <c r="K142" s="80" t="s">
        <v>47</v>
      </c>
      <c r="L142" s="54" t="s">
        <v>980</v>
      </c>
    </row>
    <row r="143" spans="1:12" ht="15.75" customHeight="1">
      <c r="A143" s="77" t="s">
        <v>685</v>
      </c>
      <c r="B143" s="78" t="s">
        <v>1018</v>
      </c>
      <c r="C143" s="77" t="s">
        <v>17</v>
      </c>
      <c r="D143" s="79">
        <v>43179</v>
      </c>
      <c r="E143" s="80" t="s">
        <v>1019</v>
      </c>
      <c r="F143" s="77" t="s">
        <v>18</v>
      </c>
      <c r="G143" s="80" t="s">
        <v>19</v>
      </c>
      <c r="H143" s="90">
        <v>43181</v>
      </c>
      <c r="I143" s="97">
        <f t="shared" si="2"/>
        <v>2</v>
      </c>
      <c r="J143" s="80" t="s">
        <v>20</v>
      </c>
      <c r="K143" s="80" t="s">
        <v>47</v>
      </c>
      <c r="L143" s="54" t="s">
        <v>980</v>
      </c>
    </row>
    <row r="144" spans="1:12" ht="15.75" customHeight="1">
      <c r="A144" s="77" t="s">
        <v>685</v>
      </c>
      <c r="B144" s="78" t="s">
        <v>1020</v>
      </c>
      <c r="C144" s="77" t="s">
        <v>17</v>
      </c>
      <c r="D144" s="79">
        <v>43180</v>
      </c>
      <c r="E144" s="80" t="s">
        <v>1021</v>
      </c>
      <c r="F144" s="77" t="s">
        <v>18</v>
      </c>
      <c r="G144" s="80" t="s">
        <v>19</v>
      </c>
      <c r="H144" s="90">
        <v>43181</v>
      </c>
      <c r="I144" s="97">
        <f t="shared" si="2"/>
        <v>1</v>
      </c>
      <c r="J144" s="80" t="s">
        <v>20</v>
      </c>
      <c r="K144" s="80" t="s">
        <v>47</v>
      </c>
      <c r="L144" s="54" t="s">
        <v>980</v>
      </c>
    </row>
    <row r="145" spans="1:12" ht="15.75" customHeight="1">
      <c r="A145" s="84" t="s">
        <v>685</v>
      </c>
      <c r="B145" s="85" t="s">
        <v>1022</v>
      </c>
      <c r="C145" s="84" t="s">
        <v>17</v>
      </c>
      <c r="D145" s="86">
        <v>43180</v>
      </c>
      <c r="E145" s="87" t="s">
        <v>1023</v>
      </c>
      <c r="F145" s="84" t="s">
        <v>18</v>
      </c>
      <c r="G145" s="87" t="s">
        <v>23</v>
      </c>
      <c r="H145" s="169" t="s">
        <v>702</v>
      </c>
      <c r="I145" s="169"/>
      <c r="J145" s="54" t="s">
        <v>980</v>
      </c>
      <c r="K145" s="54" t="s">
        <v>980</v>
      </c>
      <c r="L145" s="54" t="s">
        <v>980</v>
      </c>
    </row>
    <row r="146" spans="1:12" ht="15.75" customHeight="1">
      <c r="A146" s="77" t="s">
        <v>685</v>
      </c>
      <c r="B146" s="78" t="s">
        <v>1024</v>
      </c>
      <c r="C146" s="77" t="s">
        <v>17</v>
      </c>
      <c r="D146" s="79">
        <v>43180</v>
      </c>
      <c r="E146" s="80" t="s">
        <v>1025</v>
      </c>
      <c r="F146" s="77" t="s">
        <v>18</v>
      </c>
      <c r="G146" s="80" t="s">
        <v>19</v>
      </c>
      <c r="H146" s="90">
        <v>43181</v>
      </c>
      <c r="I146" s="97">
        <f t="shared" si="2"/>
        <v>1</v>
      </c>
      <c r="J146" s="80" t="s">
        <v>20</v>
      </c>
      <c r="K146" s="80" t="s">
        <v>47</v>
      </c>
      <c r="L146" s="54" t="s">
        <v>980</v>
      </c>
    </row>
    <row r="147" spans="1:12" ht="15.75" customHeight="1">
      <c r="A147" s="84" t="s">
        <v>685</v>
      </c>
      <c r="B147" s="85" t="s">
        <v>1026</v>
      </c>
      <c r="C147" s="84" t="s">
        <v>17</v>
      </c>
      <c r="D147" s="86">
        <v>43185</v>
      </c>
      <c r="E147" s="87" t="s">
        <v>1027</v>
      </c>
      <c r="F147" s="84" t="s">
        <v>18</v>
      </c>
      <c r="G147" s="87" t="s">
        <v>23</v>
      </c>
      <c r="H147" s="169" t="s">
        <v>702</v>
      </c>
      <c r="I147" s="169"/>
      <c r="J147" s="54" t="s">
        <v>980</v>
      </c>
      <c r="K147" s="54" t="s">
        <v>980</v>
      </c>
      <c r="L147" s="54" t="s">
        <v>980</v>
      </c>
    </row>
    <row r="148" spans="1:12" ht="15.75" customHeight="1">
      <c r="A148" s="77" t="s">
        <v>685</v>
      </c>
      <c r="B148" s="78" t="s">
        <v>1028</v>
      </c>
      <c r="C148" s="77" t="s">
        <v>17</v>
      </c>
      <c r="D148" s="79">
        <v>43187</v>
      </c>
      <c r="E148" s="91" t="s">
        <v>1029</v>
      </c>
      <c r="F148" s="77" t="s">
        <v>18</v>
      </c>
      <c r="G148" s="80" t="s">
        <v>19</v>
      </c>
      <c r="H148" s="90">
        <v>43192</v>
      </c>
      <c r="I148" s="97">
        <f t="shared" si="2"/>
        <v>5</v>
      </c>
      <c r="J148" s="80" t="s">
        <v>20</v>
      </c>
      <c r="K148" s="80" t="s">
        <v>47</v>
      </c>
      <c r="L148" s="54" t="s">
        <v>980</v>
      </c>
    </row>
    <row r="149" spans="1:12" ht="15.75" customHeight="1">
      <c r="A149" s="100" t="s">
        <v>686</v>
      </c>
      <c r="B149" s="101" t="s">
        <v>1030</v>
      </c>
      <c r="C149" s="100" t="s">
        <v>17</v>
      </c>
      <c r="D149" s="102">
        <v>43194</v>
      </c>
      <c r="E149" s="103" t="s">
        <v>1031</v>
      </c>
      <c r="F149" s="100" t="s">
        <v>18</v>
      </c>
      <c r="G149" s="103" t="s">
        <v>19</v>
      </c>
      <c r="H149" s="104">
        <v>43194</v>
      </c>
      <c r="I149" s="105">
        <f>H149-D149</f>
        <v>0</v>
      </c>
      <c r="J149" s="103" t="s">
        <v>20</v>
      </c>
      <c r="K149" s="103" t="s">
        <v>47</v>
      </c>
      <c r="L149" s="54" t="s">
        <v>980</v>
      </c>
    </row>
    <row r="150" spans="1:12" ht="15.75" customHeight="1">
      <c r="A150" s="106" t="s">
        <v>686</v>
      </c>
      <c r="B150" s="107" t="s">
        <v>1032</v>
      </c>
      <c r="C150" s="106" t="s">
        <v>17</v>
      </c>
      <c r="D150" s="108">
        <v>43196</v>
      </c>
      <c r="E150" s="109" t="s">
        <v>1033</v>
      </c>
      <c r="F150" s="106" t="s">
        <v>18</v>
      </c>
      <c r="G150" s="109" t="s">
        <v>23</v>
      </c>
      <c r="H150" s="170" t="s">
        <v>702</v>
      </c>
      <c r="I150" s="170"/>
      <c r="J150" s="54" t="s">
        <v>980</v>
      </c>
      <c r="K150" s="109" t="s">
        <v>47</v>
      </c>
      <c r="L150" s="54" t="s">
        <v>980</v>
      </c>
    </row>
    <row r="151" spans="1:12" ht="15.75" customHeight="1">
      <c r="A151" s="106" t="s">
        <v>686</v>
      </c>
      <c r="B151" s="112" t="s">
        <v>1034</v>
      </c>
      <c r="C151" s="106" t="s">
        <v>17</v>
      </c>
      <c r="D151" s="108">
        <v>43197</v>
      </c>
      <c r="E151" s="109" t="s">
        <v>1035</v>
      </c>
      <c r="F151" s="106" t="s">
        <v>18</v>
      </c>
      <c r="G151" s="109" t="s">
        <v>23</v>
      </c>
      <c r="H151" s="170" t="s">
        <v>702</v>
      </c>
      <c r="I151" s="170"/>
      <c r="J151" s="54" t="s">
        <v>980</v>
      </c>
      <c r="K151" s="109" t="s">
        <v>47</v>
      </c>
      <c r="L151" s="54" t="s">
        <v>980</v>
      </c>
    </row>
    <row r="152" spans="1:12" ht="15.75" customHeight="1">
      <c r="A152" s="100" t="s">
        <v>686</v>
      </c>
      <c r="B152" s="101" t="s">
        <v>1036</v>
      </c>
      <c r="C152" s="100" t="s">
        <v>17</v>
      </c>
      <c r="D152" s="102">
        <v>43202</v>
      </c>
      <c r="E152" s="103" t="s">
        <v>1037</v>
      </c>
      <c r="F152" s="106" t="s">
        <v>18</v>
      </c>
      <c r="G152" s="103" t="s">
        <v>19</v>
      </c>
      <c r="H152" s="104">
        <v>43207</v>
      </c>
      <c r="I152" s="105">
        <f t="shared" ref="I152:I177" si="3">H152-D152</f>
        <v>5</v>
      </c>
      <c r="J152" s="103" t="s">
        <v>20</v>
      </c>
      <c r="K152" s="103" t="s">
        <v>47</v>
      </c>
      <c r="L152" s="54" t="s">
        <v>980</v>
      </c>
    </row>
    <row r="153" spans="1:12" ht="15.75" customHeight="1">
      <c r="A153" s="106" t="s">
        <v>686</v>
      </c>
      <c r="B153" s="107" t="s">
        <v>1038</v>
      </c>
      <c r="C153" s="106" t="s">
        <v>17</v>
      </c>
      <c r="D153" s="108">
        <v>43203</v>
      </c>
      <c r="E153" s="109" t="s">
        <v>1039</v>
      </c>
      <c r="F153" s="106" t="s">
        <v>18</v>
      </c>
      <c r="G153" s="109" t="s">
        <v>23</v>
      </c>
      <c r="H153" s="170" t="s">
        <v>702</v>
      </c>
      <c r="I153" s="170"/>
      <c r="J153" s="54" t="s">
        <v>980</v>
      </c>
      <c r="K153" s="109" t="s">
        <v>47</v>
      </c>
      <c r="L153" s="54" t="s">
        <v>980</v>
      </c>
    </row>
    <row r="154" spans="1:12" ht="15.75" customHeight="1">
      <c r="A154" s="106" t="s">
        <v>686</v>
      </c>
      <c r="B154" s="107" t="s">
        <v>1040</v>
      </c>
      <c r="C154" s="100" t="s">
        <v>17</v>
      </c>
      <c r="D154" s="108">
        <v>43207</v>
      </c>
      <c r="E154" s="109" t="s">
        <v>1041</v>
      </c>
      <c r="F154" s="106" t="s">
        <v>18</v>
      </c>
      <c r="G154" s="109" t="s">
        <v>705</v>
      </c>
      <c r="H154" s="110">
        <v>43216</v>
      </c>
      <c r="I154" s="105">
        <f t="shared" si="3"/>
        <v>9</v>
      </c>
      <c r="J154" s="109" t="s">
        <v>20</v>
      </c>
      <c r="K154" s="109" t="s">
        <v>47</v>
      </c>
      <c r="L154" s="111" t="s">
        <v>1042</v>
      </c>
    </row>
    <row r="155" spans="1:12" ht="15.75" customHeight="1">
      <c r="A155" s="100" t="s">
        <v>686</v>
      </c>
      <c r="B155" s="101" t="s">
        <v>1043</v>
      </c>
      <c r="C155" s="100" t="s">
        <v>17</v>
      </c>
      <c r="D155" s="102">
        <v>43210</v>
      </c>
      <c r="E155" s="103" t="s">
        <v>1044</v>
      </c>
      <c r="F155" s="106" t="s">
        <v>18</v>
      </c>
      <c r="G155" s="103" t="s">
        <v>19</v>
      </c>
      <c r="H155" s="104">
        <v>43213</v>
      </c>
      <c r="I155" s="105">
        <f t="shared" si="3"/>
        <v>3</v>
      </c>
      <c r="J155" s="103" t="s">
        <v>20</v>
      </c>
      <c r="K155" s="103" t="s">
        <v>47</v>
      </c>
      <c r="L155" s="54" t="s">
        <v>980</v>
      </c>
    </row>
    <row r="156" spans="1:12" ht="15.75" customHeight="1">
      <c r="A156" s="100" t="s">
        <v>686</v>
      </c>
      <c r="B156" s="101" t="s">
        <v>1045</v>
      </c>
      <c r="C156" s="100" t="s">
        <v>17</v>
      </c>
      <c r="D156" s="102">
        <v>43213</v>
      </c>
      <c r="E156" s="103" t="s">
        <v>1046</v>
      </c>
      <c r="F156" s="106" t="s">
        <v>18</v>
      </c>
      <c r="G156" s="103" t="s">
        <v>19</v>
      </c>
      <c r="H156" s="104">
        <v>43220</v>
      </c>
      <c r="I156" s="105">
        <f t="shared" si="3"/>
        <v>7</v>
      </c>
      <c r="J156" s="103" t="s">
        <v>20</v>
      </c>
      <c r="K156" s="103" t="s">
        <v>47</v>
      </c>
      <c r="L156" s="54" t="s">
        <v>980</v>
      </c>
    </row>
    <row r="157" spans="1:12" ht="15.75" customHeight="1">
      <c r="A157" s="106" t="s">
        <v>686</v>
      </c>
      <c r="B157" s="107" t="s">
        <v>1047</v>
      </c>
      <c r="C157" s="106" t="s">
        <v>17</v>
      </c>
      <c r="D157" s="108">
        <v>43222</v>
      </c>
      <c r="E157" s="109" t="s">
        <v>1048</v>
      </c>
      <c r="F157" s="106" t="s">
        <v>18</v>
      </c>
      <c r="G157" s="109" t="s">
        <v>19</v>
      </c>
      <c r="H157" s="113">
        <v>43224</v>
      </c>
      <c r="I157" s="105">
        <f t="shared" si="3"/>
        <v>2</v>
      </c>
      <c r="J157" s="109" t="s">
        <v>20</v>
      </c>
      <c r="K157" s="103" t="s">
        <v>47</v>
      </c>
      <c r="L157" s="111" t="s">
        <v>1049</v>
      </c>
    </row>
    <row r="158" spans="1:12" ht="15.75" customHeight="1">
      <c r="A158" s="100" t="s">
        <v>686</v>
      </c>
      <c r="B158" s="101" t="s">
        <v>1050</v>
      </c>
      <c r="C158" s="100" t="s">
        <v>17</v>
      </c>
      <c r="D158" s="102">
        <v>43228</v>
      </c>
      <c r="E158" s="103" t="s">
        <v>1051</v>
      </c>
      <c r="F158" s="106" t="s">
        <v>18</v>
      </c>
      <c r="G158" s="103" t="s">
        <v>738</v>
      </c>
      <c r="H158" s="96">
        <v>43228</v>
      </c>
      <c r="I158" s="105">
        <f t="shared" si="3"/>
        <v>0</v>
      </c>
      <c r="J158" s="103" t="s">
        <v>20</v>
      </c>
      <c r="K158" s="103" t="s">
        <v>47</v>
      </c>
      <c r="L158" s="114" t="s">
        <v>1052</v>
      </c>
    </row>
    <row r="159" spans="1:12" ht="15.75" customHeight="1">
      <c r="A159" s="106" t="s">
        <v>686</v>
      </c>
      <c r="B159" s="107" t="s">
        <v>1053</v>
      </c>
      <c r="C159" s="106" t="s">
        <v>17</v>
      </c>
      <c r="D159" s="108">
        <v>43230</v>
      </c>
      <c r="E159" s="109" t="s">
        <v>1054</v>
      </c>
      <c r="F159" s="106" t="s">
        <v>18</v>
      </c>
      <c r="G159" s="109" t="s">
        <v>738</v>
      </c>
      <c r="H159" s="113">
        <v>43241</v>
      </c>
      <c r="I159" s="105">
        <f t="shared" si="3"/>
        <v>11</v>
      </c>
      <c r="J159" s="115" t="s">
        <v>20</v>
      </c>
      <c r="K159" s="109" t="s">
        <v>47</v>
      </c>
      <c r="L159" s="116" t="s">
        <v>1055</v>
      </c>
    </row>
    <row r="160" spans="1:12" ht="15.75" customHeight="1">
      <c r="A160" s="100" t="s">
        <v>686</v>
      </c>
      <c r="B160" s="101" t="s">
        <v>1056</v>
      </c>
      <c r="C160" s="100" t="s">
        <v>17</v>
      </c>
      <c r="D160" s="102">
        <v>43235</v>
      </c>
      <c r="E160" s="103" t="s">
        <v>1057</v>
      </c>
      <c r="F160" s="106" t="s">
        <v>18</v>
      </c>
      <c r="G160" s="103" t="s">
        <v>19</v>
      </c>
      <c r="H160" s="96">
        <v>43236</v>
      </c>
      <c r="I160" s="105">
        <f t="shared" si="3"/>
        <v>1</v>
      </c>
      <c r="J160" s="95" t="s">
        <v>20</v>
      </c>
      <c r="K160" s="103" t="s">
        <v>47</v>
      </c>
      <c r="L160" s="54" t="s">
        <v>980</v>
      </c>
    </row>
    <row r="161" spans="1:12" ht="15.75" customHeight="1">
      <c r="A161" s="100" t="s">
        <v>686</v>
      </c>
      <c r="B161" s="101" t="s">
        <v>1058</v>
      </c>
      <c r="C161" s="100" t="s">
        <v>17</v>
      </c>
      <c r="D161" s="102">
        <v>43240</v>
      </c>
      <c r="E161" s="95" t="s">
        <v>1059</v>
      </c>
      <c r="F161" s="92" t="s">
        <v>18</v>
      </c>
      <c r="G161" s="103" t="s">
        <v>738</v>
      </c>
      <c r="H161" s="96">
        <v>43244</v>
      </c>
      <c r="I161" s="105">
        <f t="shared" si="3"/>
        <v>4</v>
      </c>
      <c r="J161" s="95" t="s">
        <v>20</v>
      </c>
      <c r="K161" s="95" t="s">
        <v>47</v>
      </c>
      <c r="L161" s="114" t="s">
        <v>1055</v>
      </c>
    </row>
    <row r="162" spans="1:12" ht="15.75" customHeight="1">
      <c r="A162" s="106" t="s">
        <v>686</v>
      </c>
      <c r="B162" s="107" t="s">
        <v>1060</v>
      </c>
      <c r="C162" s="117" t="s">
        <v>17</v>
      </c>
      <c r="D162" s="108">
        <v>43241</v>
      </c>
      <c r="E162" s="115" t="s">
        <v>1061</v>
      </c>
      <c r="F162" s="117" t="s">
        <v>18</v>
      </c>
      <c r="G162" s="109" t="s">
        <v>23</v>
      </c>
      <c r="H162" s="171" t="s">
        <v>702</v>
      </c>
      <c r="I162" s="171"/>
      <c r="J162" s="54" t="s">
        <v>980</v>
      </c>
      <c r="K162" s="54" t="s">
        <v>980</v>
      </c>
      <c r="L162" s="54" t="s">
        <v>980</v>
      </c>
    </row>
    <row r="163" spans="1:12" ht="15.75" customHeight="1">
      <c r="A163" s="106" t="s">
        <v>686</v>
      </c>
      <c r="B163" s="107" t="s">
        <v>1062</v>
      </c>
      <c r="C163" s="117" t="s">
        <v>17</v>
      </c>
      <c r="D163" s="108">
        <v>43250</v>
      </c>
      <c r="E163" s="115" t="s">
        <v>1063</v>
      </c>
      <c r="F163" s="117" t="s">
        <v>1064</v>
      </c>
      <c r="G163" s="109" t="s">
        <v>19</v>
      </c>
      <c r="H163" s="113">
        <v>43300</v>
      </c>
      <c r="I163" s="105">
        <f t="shared" si="3"/>
        <v>50</v>
      </c>
      <c r="J163" s="119" t="s">
        <v>20</v>
      </c>
      <c r="K163" s="119" t="s">
        <v>47</v>
      </c>
      <c r="L163" s="118" t="s">
        <v>1065</v>
      </c>
    </row>
    <row r="164" spans="1:12" ht="15.75" customHeight="1">
      <c r="A164" s="106" t="s">
        <v>686</v>
      </c>
      <c r="B164" s="107" t="s">
        <v>1066</v>
      </c>
      <c r="C164" s="106" t="s">
        <v>17</v>
      </c>
      <c r="D164" s="108">
        <v>43255</v>
      </c>
      <c r="E164" s="115" t="s">
        <v>1067</v>
      </c>
      <c r="F164" s="117" t="s">
        <v>18</v>
      </c>
      <c r="G164" s="115" t="s">
        <v>252</v>
      </c>
      <c r="H164" s="113">
        <v>43293</v>
      </c>
      <c r="I164" s="105">
        <f t="shared" si="3"/>
        <v>38</v>
      </c>
      <c r="J164" s="109" t="s">
        <v>20</v>
      </c>
      <c r="K164" s="54" t="s">
        <v>980</v>
      </c>
      <c r="L164" s="54" t="s">
        <v>980</v>
      </c>
    </row>
    <row r="165" spans="1:12" ht="15.75" customHeight="1">
      <c r="A165" s="106" t="s">
        <v>686</v>
      </c>
      <c r="B165" s="107" t="s">
        <v>1068</v>
      </c>
      <c r="C165" s="106" t="s">
        <v>17</v>
      </c>
      <c r="D165" s="108">
        <v>43259</v>
      </c>
      <c r="E165" s="109" t="s">
        <v>1069</v>
      </c>
      <c r="F165" s="106" t="s">
        <v>18</v>
      </c>
      <c r="G165" s="109" t="s">
        <v>705</v>
      </c>
      <c r="H165" s="113">
        <v>43262</v>
      </c>
      <c r="I165" s="105">
        <f t="shared" si="3"/>
        <v>3</v>
      </c>
      <c r="J165" s="109" t="s">
        <v>20</v>
      </c>
      <c r="K165" s="109" t="s">
        <v>18</v>
      </c>
      <c r="L165" s="118" t="s">
        <v>1070</v>
      </c>
    </row>
    <row r="166" spans="1:12" ht="15.75" customHeight="1">
      <c r="A166" s="106" t="s">
        <v>686</v>
      </c>
      <c r="B166" s="107" t="s">
        <v>1071</v>
      </c>
      <c r="C166" s="106" t="s">
        <v>17</v>
      </c>
      <c r="D166" s="108">
        <v>43265</v>
      </c>
      <c r="E166" s="109" t="s">
        <v>1072</v>
      </c>
      <c r="F166" s="106" t="s">
        <v>18</v>
      </c>
      <c r="G166" s="109" t="s">
        <v>23</v>
      </c>
      <c r="H166" s="171" t="s">
        <v>702</v>
      </c>
      <c r="I166" s="171"/>
      <c r="J166" s="54" t="s">
        <v>980</v>
      </c>
      <c r="K166" s="54" t="s">
        <v>980</v>
      </c>
      <c r="L166" s="54" t="s">
        <v>980</v>
      </c>
    </row>
    <row r="167" spans="1:12" ht="15.75" customHeight="1">
      <c r="A167" s="100" t="s">
        <v>686</v>
      </c>
      <c r="B167" s="101" t="s">
        <v>1073</v>
      </c>
      <c r="C167" s="100" t="s">
        <v>17</v>
      </c>
      <c r="D167" s="108">
        <v>43265</v>
      </c>
      <c r="E167" s="103" t="s">
        <v>1074</v>
      </c>
      <c r="F167" s="100" t="s">
        <v>18</v>
      </c>
      <c r="G167" s="103" t="s">
        <v>19</v>
      </c>
      <c r="H167" s="96">
        <v>43279</v>
      </c>
      <c r="I167" s="105">
        <f t="shared" si="3"/>
        <v>14</v>
      </c>
      <c r="J167" s="95" t="s">
        <v>20</v>
      </c>
      <c r="K167" s="95" t="s">
        <v>47</v>
      </c>
      <c r="L167" s="54" t="s">
        <v>980</v>
      </c>
    </row>
    <row r="168" spans="1:12" ht="15.75" customHeight="1">
      <c r="A168" s="100" t="s">
        <v>686</v>
      </c>
      <c r="B168" s="101" t="s">
        <v>1075</v>
      </c>
      <c r="C168" s="100" t="s">
        <v>17</v>
      </c>
      <c r="D168" s="108">
        <v>43265</v>
      </c>
      <c r="E168" s="95" t="s">
        <v>1076</v>
      </c>
      <c r="F168" s="92" t="s">
        <v>18</v>
      </c>
      <c r="G168" s="103" t="s">
        <v>19</v>
      </c>
      <c r="H168" s="96">
        <v>43278</v>
      </c>
      <c r="I168" s="105">
        <f t="shared" si="3"/>
        <v>13</v>
      </c>
      <c r="J168" s="95" t="s">
        <v>20</v>
      </c>
      <c r="K168" s="95" t="s">
        <v>47</v>
      </c>
      <c r="L168" s="54" t="s">
        <v>980</v>
      </c>
    </row>
    <row r="169" spans="1:12" ht="15.75" customHeight="1">
      <c r="A169" s="106" t="s">
        <v>686</v>
      </c>
      <c r="B169" s="107" t="s">
        <v>1077</v>
      </c>
      <c r="C169" s="106" t="s">
        <v>17</v>
      </c>
      <c r="D169" s="108">
        <v>43271</v>
      </c>
      <c r="E169" s="115" t="s">
        <v>1078</v>
      </c>
      <c r="F169" s="92" t="s">
        <v>18</v>
      </c>
      <c r="G169" s="109" t="s">
        <v>738</v>
      </c>
      <c r="H169" s="113">
        <v>43294</v>
      </c>
      <c r="I169" s="105">
        <f t="shared" si="3"/>
        <v>23</v>
      </c>
      <c r="J169" s="115" t="s">
        <v>20</v>
      </c>
      <c r="K169" s="115" t="s">
        <v>47</v>
      </c>
      <c r="L169" s="118" t="s">
        <v>1055</v>
      </c>
    </row>
    <row r="170" spans="1:12" ht="15.75" customHeight="1">
      <c r="A170" s="100" t="s">
        <v>686</v>
      </c>
      <c r="B170" s="101" t="s">
        <v>1079</v>
      </c>
      <c r="C170" s="100" t="s">
        <v>17</v>
      </c>
      <c r="D170" s="102">
        <v>43271</v>
      </c>
      <c r="E170" s="95" t="s">
        <v>1080</v>
      </c>
      <c r="F170" s="92" t="s">
        <v>18</v>
      </c>
      <c r="G170" s="103" t="s">
        <v>738</v>
      </c>
      <c r="H170" s="96">
        <v>43279</v>
      </c>
      <c r="I170" s="105">
        <f t="shared" si="3"/>
        <v>8</v>
      </c>
      <c r="J170" s="95" t="s">
        <v>20</v>
      </c>
      <c r="K170" s="95" t="s">
        <v>47</v>
      </c>
      <c r="L170" s="120" t="s">
        <v>1055</v>
      </c>
    </row>
    <row r="171" spans="1:12" ht="15.75" customHeight="1">
      <c r="A171" s="100" t="s">
        <v>686</v>
      </c>
      <c r="B171" s="101" t="s">
        <v>1081</v>
      </c>
      <c r="C171" s="100" t="s">
        <v>17</v>
      </c>
      <c r="D171" s="102">
        <v>43272</v>
      </c>
      <c r="E171" s="95" t="s">
        <v>1082</v>
      </c>
      <c r="F171" s="92" t="s">
        <v>18</v>
      </c>
      <c r="G171" s="103" t="s">
        <v>738</v>
      </c>
      <c r="H171" s="96">
        <v>43276</v>
      </c>
      <c r="I171" s="105">
        <f t="shared" si="3"/>
        <v>4</v>
      </c>
      <c r="J171" s="95" t="s">
        <v>20</v>
      </c>
      <c r="K171" s="95" t="s">
        <v>47</v>
      </c>
      <c r="L171" s="114" t="s">
        <v>1055</v>
      </c>
    </row>
    <row r="172" spans="1:12" ht="15.75" customHeight="1">
      <c r="A172" s="100" t="s">
        <v>686</v>
      </c>
      <c r="B172" s="101" t="s">
        <v>1083</v>
      </c>
      <c r="C172" s="100" t="s">
        <v>17</v>
      </c>
      <c r="D172" s="102">
        <v>43274</v>
      </c>
      <c r="E172" s="95" t="s">
        <v>1084</v>
      </c>
      <c r="F172" s="92" t="s">
        <v>18</v>
      </c>
      <c r="G172" s="103" t="s">
        <v>738</v>
      </c>
      <c r="H172" s="96">
        <v>43276</v>
      </c>
      <c r="I172" s="105">
        <f t="shared" si="3"/>
        <v>2</v>
      </c>
      <c r="J172" s="95" t="s">
        <v>20</v>
      </c>
      <c r="K172" s="95" t="s">
        <v>47</v>
      </c>
      <c r="L172" s="114" t="s">
        <v>1055</v>
      </c>
    </row>
    <row r="173" spans="1:12" ht="15.75" customHeight="1">
      <c r="A173" s="106" t="s">
        <v>686</v>
      </c>
      <c r="B173" s="107" t="s">
        <v>1085</v>
      </c>
      <c r="C173" s="106" t="s">
        <v>17</v>
      </c>
      <c r="D173" s="108">
        <v>43277</v>
      </c>
      <c r="E173" s="115" t="s">
        <v>1086</v>
      </c>
      <c r="F173" s="92" t="s">
        <v>18</v>
      </c>
      <c r="G173" s="109" t="s">
        <v>23</v>
      </c>
      <c r="H173" s="171" t="s">
        <v>702</v>
      </c>
      <c r="I173" s="171"/>
      <c r="J173" s="54" t="s">
        <v>980</v>
      </c>
      <c r="K173" s="54" t="s">
        <v>980</v>
      </c>
      <c r="L173" s="54" t="s">
        <v>980</v>
      </c>
    </row>
    <row r="174" spans="1:12" ht="15.75" customHeight="1">
      <c r="A174" s="106" t="s">
        <v>686</v>
      </c>
      <c r="B174" s="107" t="s">
        <v>1087</v>
      </c>
      <c r="C174" s="106" t="s">
        <v>17</v>
      </c>
      <c r="D174" s="108">
        <v>43277</v>
      </c>
      <c r="E174" s="115" t="s">
        <v>1088</v>
      </c>
      <c r="F174" s="92" t="s">
        <v>18</v>
      </c>
      <c r="G174" s="109" t="s">
        <v>19</v>
      </c>
      <c r="H174" s="113">
        <v>43293</v>
      </c>
      <c r="I174" s="105">
        <f t="shared" si="3"/>
        <v>16</v>
      </c>
      <c r="J174" s="115" t="s">
        <v>20</v>
      </c>
      <c r="K174" s="54" t="s">
        <v>980</v>
      </c>
      <c r="L174" s="54" t="s">
        <v>980</v>
      </c>
    </row>
    <row r="175" spans="1:12" ht="15.75" customHeight="1">
      <c r="A175" s="106" t="s">
        <v>686</v>
      </c>
      <c r="B175" s="107" t="s">
        <v>1089</v>
      </c>
      <c r="C175" s="106" t="s">
        <v>17</v>
      </c>
      <c r="D175" s="108">
        <v>43277</v>
      </c>
      <c r="E175" s="115" t="s">
        <v>1090</v>
      </c>
      <c r="F175" s="92" t="s">
        <v>18</v>
      </c>
      <c r="G175" s="109" t="s">
        <v>738</v>
      </c>
      <c r="H175" s="113">
        <v>43278</v>
      </c>
      <c r="I175" s="105">
        <f t="shared" si="3"/>
        <v>1</v>
      </c>
      <c r="J175" s="115" t="s">
        <v>20</v>
      </c>
      <c r="K175" s="115" t="s">
        <v>47</v>
      </c>
      <c r="L175" s="116" t="s">
        <v>1055</v>
      </c>
    </row>
    <row r="176" spans="1:12" ht="15.75" customHeight="1">
      <c r="A176" s="106" t="s">
        <v>686</v>
      </c>
      <c r="B176" s="107" t="s">
        <v>1091</v>
      </c>
      <c r="C176" s="106" t="s">
        <v>17</v>
      </c>
      <c r="D176" s="108">
        <v>43278</v>
      </c>
      <c r="E176" s="115" t="s">
        <v>83</v>
      </c>
      <c r="F176" s="92" t="s">
        <v>18</v>
      </c>
      <c r="G176" s="109" t="s">
        <v>19</v>
      </c>
      <c r="H176" s="113">
        <v>43293</v>
      </c>
      <c r="I176" s="105">
        <f t="shared" si="3"/>
        <v>15</v>
      </c>
      <c r="J176" s="119" t="s">
        <v>20</v>
      </c>
      <c r="K176" s="54" t="s">
        <v>980</v>
      </c>
      <c r="L176" s="54" t="s">
        <v>980</v>
      </c>
    </row>
    <row r="177" spans="1:12" ht="15.75" customHeight="1">
      <c r="A177" s="106" t="s">
        <v>686</v>
      </c>
      <c r="B177" s="107" t="s">
        <v>1092</v>
      </c>
      <c r="C177" s="106" t="s">
        <v>17</v>
      </c>
      <c r="D177" s="108">
        <v>43280</v>
      </c>
      <c r="E177" s="115" t="s">
        <v>1093</v>
      </c>
      <c r="F177" s="92" t="s">
        <v>18</v>
      </c>
      <c r="G177" s="109" t="s">
        <v>19</v>
      </c>
      <c r="H177" s="113">
        <v>43286</v>
      </c>
      <c r="I177" s="105">
        <f t="shared" si="3"/>
        <v>6</v>
      </c>
      <c r="J177" s="115" t="s">
        <v>20</v>
      </c>
      <c r="K177" s="115" t="s">
        <v>47</v>
      </c>
      <c r="L177" s="54" t="s">
        <v>980</v>
      </c>
    </row>
    <row r="178" spans="1:12" ht="15.75" customHeight="1">
      <c r="A178" s="106" t="s">
        <v>687</v>
      </c>
      <c r="B178" s="121" t="s">
        <v>1094</v>
      </c>
      <c r="C178" s="77" t="s">
        <v>17</v>
      </c>
      <c r="D178" s="79">
        <v>43288</v>
      </c>
      <c r="E178" s="80" t="s">
        <v>1095</v>
      </c>
      <c r="F178" s="77" t="s">
        <v>18</v>
      </c>
      <c r="G178" s="80" t="s">
        <v>216</v>
      </c>
      <c r="H178" s="168" t="s">
        <v>1096</v>
      </c>
      <c r="I178" s="168"/>
      <c r="J178" s="54" t="s">
        <v>980</v>
      </c>
      <c r="K178" s="54" t="s">
        <v>980</v>
      </c>
      <c r="L178" s="54" t="s">
        <v>980</v>
      </c>
    </row>
    <row r="179" spans="1:12" ht="15.75" customHeight="1">
      <c r="A179" s="106" t="s">
        <v>687</v>
      </c>
      <c r="B179" s="121" t="s">
        <v>1097</v>
      </c>
      <c r="C179" s="77" t="s">
        <v>17</v>
      </c>
      <c r="D179" s="79">
        <v>43291</v>
      </c>
      <c r="E179" s="80" t="s">
        <v>1098</v>
      </c>
      <c r="F179" s="77" t="s">
        <v>18</v>
      </c>
      <c r="G179" s="80" t="s">
        <v>738</v>
      </c>
      <c r="H179" s="81">
        <v>43293</v>
      </c>
      <c r="I179" s="82">
        <f>H179-D179</f>
        <v>2</v>
      </c>
      <c r="J179" s="80" t="s">
        <v>20</v>
      </c>
      <c r="K179" s="80" t="s">
        <v>18</v>
      </c>
      <c r="L179" s="122" t="s">
        <v>21</v>
      </c>
    </row>
    <row r="180" spans="1:12" ht="15.75" customHeight="1">
      <c r="A180" s="106" t="s">
        <v>687</v>
      </c>
      <c r="B180" s="123" t="s">
        <v>1099</v>
      </c>
      <c r="C180" s="77" t="s">
        <v>17</v>
      </c>
      <c r="D180" s="79">
        <v>43293</v>
      </c>
      <c r="E180" s="80" t="s">
        <v>1100</v>
      </c>
      <c r="F180" s="77" t="s">
        <v>1064</v>
      </c>
      <c r="G180" s="80" t="s">
        <v>738</v>
      </c>
      <c r="H180" s="81">
        <v>43298</v>
      </c>
      <c r="I180" s="82">
        <f t="shared" ref="I180:I243" si="4">H180-D180</f>
        <v>5</v>
      </c>
      <c r="J180" s="80" t="s">
        <v>20</v>
      </c>
      <c r="K180" s="80" t="s">
        <v>18</v>
      </c>
      <c r="L180" s="122" t="s">
        <v>21</v>
      </c>
    </row>
    <row r="181" spans="1:12" ht="15.75" customHeight="1">
      <c r="A181" s="106" t="s">
        <v>687</v>
      </c>
      <c r="B181" s="121" t="s">
        <v>1101</v>
      </c>
      <c r="C181" s="77" t="s">
        <v>17</v>
      </c>
      <c r="D181" s="79">
        <v>43294</v>
      </c>
      <c r="E181" s="80" t="s">
        <v>1102</v>
      </c>
      <c r="F181" s="77" t="s">
        <v>18</v>
      </c>
      <c r="G181" s="80" t="s">
        <v>19</v>
      </c>
      <c r="H181" s="81">
        <v>43305</v>
      </c>
      <c r="I181" s="82">
        <f t="shared" si="4"/>
        <v>11</v>
      </c>
      <c r="J181" s="80" t="s">
        <v>20</v>
      </c>
      <c r="K181" s="80" t="s">
        <v>47</v>
      </c>
      <c r="L181" s="122" t="s">
        <v>1103</v>
      </c>
    </row>
    <row r="182" spans="1:12" ht="15.75" customHeight="1">
      <c r="A182" s="106" t="s">
        <v>687</v>
      </c>
      <c r="B182" s="121" t="s">
        <v>1104</v>
      </c>
      <c r="C182" s="77" t="s">
        <v>17</v>
      </c>
      <c r="D182" s="79">
        <v>43295</v>
      </c>
      <c r="E182" s="80" t="s">
        <v>1105</v>
      </c>
      <c r="F182" s="77" t="s">
        <v>18</v>
      </c>
      <c r="G182" s="80" t="s">
        <v>738</v>
      </c>
      <c r="H182" s="81">
        <v>43297</v>
      </c>
      <c r="I182" s="82">
        <f t="shared" si="4"/>
        <v>2</v>
      </c>
      <c r="J182" s="80" t="s">
        <v>20</v>
      </c>
      <c r="K182" s="80" t="s">
        <v>18</v>
      </c>
      <c r="L182" s="122" t="s">
        <v>1106</v>
      </c>
    </row>
    <row r="183" spans="1:12" ht="15.75" customHeight="1">
      <c r="A183" s="106" t="s">
        <v>687</v>
      </c>
      <c r="B183" s="124" t="s">
        <v>1107</v>
      </c>
      <c r="C183" s="77" t="s">
        <v>17</v>
      </c>
      <c r="D183" s="86">
        <v>43295</v>
      </c>
      <c r="E183" s="87" t="s">
        <v>1108</v>
      </c>
      <c r="F183" s="77" t="s">
        <v>18</v>
      </c>
      <c r="G183" s="87" t="s">
        <v>23</v>
      </c>
      <c r="H183" s="172" t="s">
        <v>702</v>
      </c>
      <c r="I183" s="172"/>
      <c r="J183" s="54" t="s">
        <v>980</v>
      </c>
      <c r="K183" s="54" t="s">
        <v>980</v>
      </c>
      <c r="L183" s="54" t="s">
        <v>980</v>
      </c>
    </row>
    <row r="184" spans="1:12" ht="15.75" customHeight="1">
      <c r="A184" s="106" t="s">
        <v>687</v>
      </c>
      <c r="B184" s="121" t="s">
        <v>1109</v>
      </c>
      <c r="C184" s="77" t="s">
        <v>17</v>
      </c>
      <c r="D184" s="79">
        <v>43296</v>
      </c>
      <c r="E184" s="80" t="s">
        <v>1110</v>
      </c>
      <c r="F184" s="77" t="s">
        <v>18</v>
      </c>
      <c r="G184" s="80" t="s">
        <v>738</v>
      </c>
      <c r="H184" s="81">
        <v>43315</v>
      </c>
      <c r="I184" s="82">
        <f t="shared" si="4"/>
        <v>19</v>
      </c>
      <c r="J184" s="80" t="s">
        <v>20</v>
      </c>
      <c r="K184" s="80" t="s">
        <v>18</v>
      </c>
      <c r="L184" s="122" t="s">
        <v>21</v>
      </c>
    </row>
    <row r="185" spans="1:12" ht="15.75" customHeight="1">
      <c r="A185" s="106" t="s">
        <v>687</v>
      </c>
      <c r="B185" s="121" t="s">
        <v>1111</v>
      </c>
      <c r="C185" s="77" t="s">
        <v>17</v>
      </c>
      <c r="D185" s="79">
        <v>43296</v>
      </c>
      <c r="E185" s="80" t="s">
        <v>1112</v>
      </c>
      <c r="F185" s="77" t="s">
        <v>18</v>
      </c>
      <c r="G185" s="80" t="s">
        <v>23</v>
      </c>
      <c r="H185" s="168" t="s">
        <v>702</v>
      </c>
      <c r="I185" s="168"/>
      <c r="J185" s="54" t="s">
        <v>980</v>
      </c>
      <c r="K185" s="54" t="s">
        <v>980</v>
      </c>
      <c r="L185" s="54" t="s">
        <v>980</v>
      </c>
    </row>
    <row r="186" spans="1:12" ht="15.75" customHeight="1">
      <c r="A186" s="106" t="s">
        <v>687</v>
      </c>
      <c r="B186" s="124" t="s">
        <v>1113</v>
      </c>
      <c r="C186" s="84" t="s">
        <v>17</v>
      </c>
      <c r="D186" s="86">
        <v>43303</v>
      </c>
      <c r="E186" s="87" t="s">
        <v>1114</v>
      </c>
      <c r="F186" s="77" t="s">
        <v>18</v>
      </c>
      <c r="G186" s="87" t="s">
        <v>705</v>
      </c>
      <c r="H186" s="89">
        <v>43311</v>
      </c>
      <c r="I186" s="82">
        <f t="shared" si="4"/>
        <v>8</v>
      </c>
      <c r="J186" s="87" t="s">
        <v>20</v>
      </c>
      <c r="K186" s="80" t="s">
        <v>18</v>
      </c>
      <c r="L186" s="125" t="s">
        <v>1115</v>
      </c>
    </row>
    <row r="187" spans="1:12" ht="15.75" customHeight="1">
      <c r="A187" s="106" t="s">
        <v>687</v>
      </c>
      <c r="B187" s="121" t="s">
        <v>1116</v>
      </c>
      <c r="C187" s="77" t="s">
        <v>17</v>
      </c>
      <c r="D187" s="79">
        <v>43310</v>
      </c>
      <c r="E187" s="80" t="s">
        <v>1117</v>
      </c>
      <c r="F187" s="77" t="s">
        <v>18</v>
      </c>
      <c r="G187" s="80" t="s">
        <v>738</v>
      </c>
      <c r="H187" s="90">
        <v>43311</v>
      </c>
      <c r="I187" s="82">
        <f t="shared" si="4"/>
        <v>1</v>
      </c>
      <c r="J187" s="80" t="s">
        <v>20</v>
      </c>
      <c r="K187" s="80" t="s">
        <v>18</v>
      </c>
      <c r="L187" s="122" t="s">
        <v>21</v>
      </c>
    </row>
    <row r="188" spans="1:12" ht="15.75" customHeight="1">
      <c r="A188" s="106" t="s">
        <v>687</v>
      </c>
      <c r="B188" s="121" t="s">
        <v>1118</v>
      </c>
      <c r="C188" s="77" t="s">
        <v>17</v>
      </c>
      <c r="D188" s="79">
        <v>43311</v>
      </c>
      <c r="E188" s="80" t="s">
        <v>1119</v>
      </c>
      <c r="F188" s="77" t="s">
        <v>18</v>
      </c>
      <c r="G188" s="80" t="s">
        <v>19</v>
      </c>
      <c r="H188" s="90">
        <v>43311</v>
      </c>
      <c r="I188" s="82">
        <f t="shared" si="4"/>
        <v>0</v>
      </c>
      <c r="J188" s="80" t="s">
        <v>20</v>
      </c>
      <c r="K188" s="80" t="s">
        <v>18</v>
      </c>
      <c r="L188" s="122" t="s">
        <v>1120</v>
      </c>
    </row>
    <row r="189" spans="1:12" ht="15.75" customHeight="1">
      <c r="A189" s="106" t="s">
        <v>687</v>
      </c>
      <c r="B189" s="101" t="s">
        <v>1121</v>
      </c>
      <c r="C189" s="92" t="s">
        <v>17</v>
      </c>
      <c r="D189" s="94">
        <v>43311</v>
      </c>
      <c r="E189" s="95" t="s">
        <v>1122</v>
      </c>
      <c r="F189" s="77" t="s">
        <v>18</v>
      </c>
      <c r="G189" s="95" t="s">
        <v>738</v>
      </c>
      <c r="H189" s="96">
        <v>43326</v>
      </c>
      <c r="I189" s="97">
        <f t="shared" si="4"/>
        <v>15</v>
      </c>
      <c r="J189" s="95" t="s">
        <v>20</v>
      </c>
      <c r="K189" s="95" t="s">
        <v>18</v>
      </c>
      <c r="L189" s="126" t="s">
        <v>1123</v>
      </c>
    </row>
    <row r="190" spans="1:12" ht="15.75" customHeight="1">
      <c r="A190" s="106" t="s">
        <v>687</v>
      </c>
      <c r="B190" s="121" t="s">
        <v>1124</v>
      </c>
      <c r="C190" s="77" t="s">
        <v>17</v>
      </c>
      <c r="D190" s="79">
        <v>43312</v>
      </c>
      <c r="E190" s="80" t="s">
        <v>1125</v>
      </c>
      <c r="F190" s="77" t="s">
        <v>18</v>
      </c>
      <c r="G190" s="80" t="s">
        <v>19</v>
      </c>
      <c r="H190" s="90">
        <v>43312</v>
      </c>
      <c r="I190" s="82">
        <f t="shared" si="4"/>
        <v>0</v>
      </c>
      <c r="J190" s="80" t="s">
        <v>20</v>
      </c>
      <c r="K190" s="80" t="s">
        <v>18</v>
      </c>
      <c r="L190" s="127" t="s">
        <v>1126</v>
      </c>
    </row>
    <row r="191" spans="1:12" ht="15.75" customHeight="1">
      <c r="A191" s="106" t="s">
        <v>687</v>
      </c>
      <c r="B191" s="121" t="s">
        <v>1127</v>
      </c>
      <c r="C191" s="77" t="s">
        <v>17</v>
      </c>
      <c r="D191" s="79">
        <v>43312</v>
      </c>
      <c r="E191" s="80" t="s">
        <v>1128</v>
      </c>
      <c r="F191" s="77" t="s">
        <v>18</v>
      </c>
      <c r="G191" s="80" t="s">
        <v>19</v>
      </c>
      <c r="H191" s="90">
        <v>43312</v>
      </c>
      <c r="I191" s="82">
        <f t="shared" si="4"/>
        <v>0</v>
      </c>
      <c r="J191" s="80" t="s">
        <v>20</v>
      </c>
      <c r="K191" s="80" t="s">
        <v>18</v>
      </c>
      <c r="L191" s="127" t="s">
        <v>1129</v>
      </c>
    </row>
    <row r="192" spans="1:12" ht="15.75" customHeight="1">
      <c r="A192" s="106" t="s">
        <v>687</v>
      </c>
      <c r="B192" s="124" t="s">
        <v>1130</v>
      </c>
      <c r="C192" s="84" t="s">
        <v>17</v>
      </c>
      <c r="D192" s="86">
        <v>43313</v>
      </c>
      <c r="E192" s="87" t="s">
        <v>1131</v>
      </c>
      <c r="F192" s="77" t="s">
        <v>18</v>
      </c>
      <c r="G192" s="87" t="s">
        <v>738</v>
      </c>
      <c r="H192" s="89">
        <v>43334</v>
      </c>
      <c r="I192" s="82">
        <f t="shared" si="4"/>
        <v>21</v>
      </c>
      <c r="J192" s="87" t="s">
        <v>20</v>
      </c>
      <c r="K192" s="87" t="s">
        <v>18</v>
      </c>
      <c r="L192" s="122" t="s">
        <v>21</v>
      </c>
    </row>
    <row r="193" spans="1:12" ht="15.75" customHeight="1">
      <c r="A193" s="106" t="s">
        <v>687</v>
      </c>
      <c r="B193" s="121" t="s">
        <v>1132</v>
      </c>
      <c r="C193" s="77" t="s">
        <v>17</v>
      </c>
      <c r="D193" s="79">
        <v>43314</v>
      </c>
      <c r="E193" s="80" t="s">
        <v>1133</v>
      </c>
      <c r="F193" s="77" t="s">
        <v>18</v>
      </c>
      <c r="G193" s="80" t="s">
        <v>738</v>
      </c>
      <c r="H193" s="90">
        <v>43370</v>
      </c>
      <c r="I193" s="82">
        <f t="shared" si="4"/>
        <v>56</v>
      </c>
      <c r="J193" s="80" t="s">
        <v>20</v>
      </c>
      <c r="K193" s="80" t="s">
        <v>18</v>
      </c>
      <c r="L193" s="127" t="s">
        <v>21</v>
      </c>
    </row>
    <row r="194" spans="1:12" ht="15.75" customHeight="1">
      <c r="A194" s="106" t="s">
        <v>687</v>
      </c>
      <c r="B194" s="124" t="s">
        <v>1134</v>
      </c>
      <c r="C194" s="84" t="s">
        <v>17</v>
      </c>
      <c r="D194" s="86">
        <v>43318</v>
      </c>
      <c r="E194" s="87" t="s">
        <v>1135</v>
      </c>
      <c r="F194" s="84" t="s">
        <v>18</v>
      </c>
      <c r="G194" s="87" t="s">
        <v>705</v>
      </c>
      <c r="H194" s="89">
        <v>43321</v>
      </c>
      <c r="I194" s="82">
        <f t="shared" si="4"/>
        <v>3</v>
      </c>
      <c r="J194" s="54" t="s">
        <v>980</v>
      </c>
      <c r="K194" s="54" t="s">
        <v>980</v>
      </c>
      <c r="L194" s="128" t="s">
        <v>1136</v>
      </c>
    </row>
    <row r="195" spans="1:12" ht="15.75" customHeight="1">
      <c r="A195" s="106" t="s">
        <v>687</v>
      </c>
      <c r="B195" s="124" t="s">
        <v>1137</v>
      </c>
      <c r="C195" s="84" t="s">
        <v>17</v>
      </c>
      <c r="D195" s="86">
        <v>43319</v>
      </c>
      <c r="E195" s="87" t="s">
        <v>1114</v>
      </c>
      <c r="F195" s="84" t="s">
        <v>18</v>
      </c>
      <c r="G195" s="87" t="s">
        <v>705</v>
      </c>
      <c r="H195" s="89">
        <v>43329</v>
      </c>
      <c r="I195" s="82">
        <f t="shared" si="4"/>
        <v>10</v>
      </c>
      <c r="J195" s="87" t="s">
        <v>20</v>
      </c>
      <c r="K195" s="87" t="s">
        <v>18</v>
      </c>
      <c r="L195" s="128" t="s">
        <v>1138</v>
      </c>
    </row>
    <row r="196" spans="1:12" ht="15.75" customHeight="1">
      <c r="A196" s="106" t="s">
        <v>687</v>
      </c>
      <c r="B196" s="121" t="s">
        <v>1139</v>
      </c>
      <c r="C196" s="77" t="s">
        <v>17</v>
      </c>
      <c r="D196" s="79">
        <v>43319</v>
      </c>
      <c r="E196" s="80" t="s">
        <v>1140</v>
      </c>
      <c r="F196" s="77" t="s">
        <v>18</v>
      </c>
      <c r="G196" s="80" t="s">
        <v>738</v>
      </c>
      <c r="H196" s="90">
        <v>43326</v>
      </c>
      <c r="I196" s="82">
        <f t="shared" si="4"/>
        <v>7</v>
      </c>
      <c r="J196" s="80" t="s">
        <v>20</v>
      </c>
      <c r="K196" s="80" t="s">
        <v>18</v>
      </c>
      <c r="L196" s="127" t="s">
        <v>21</v>
      </c>
    </row>
    <row r="197" spans="1:12" ht="15.75" customHeight="1">
      <c r="A197" s="106" t="s">
        <v>687</v>
      </c>
      <c r="B197" s="121" t="s">
        <v>1141</v>
      </c>
      <c r="C197" s="77" t="s">
        <v>17</v>
      </c>
      <c r="D197" s="79">
        <v>43325</v>
      </c>
      <c r="E197" s="80" t="s">
        <v>1142</v>
      </c>
      <c r="F197" s="77" t="s">
        <v>18</v>
      </c>
      <c r="G197" s="80" t="s">
        <v>19</v>
      </c>
      <c r="H197" s="90">
        <v>43332</v>
      </c>
      <c r="I197" s="82">
        <f t="shared" si="4"/>
        <v>7</v>
      </c>
      <c r="J197" s="80" t="s">
        <v>20</v>
      </c>
      <c r="K197" s="80" t="s">
        <v>18</v>
      </c>
      <c r="L197" s="127" t="s">
        <v>1126</v>
      </c>
    </row>
    <row r="198" spans="1:12" ht="15.75" customHeight="1">
      <c r="A198" s="106" t="s">
        <v>687</v>
      </c>
      <c r="B198" s="121" t="s">
        <v>1143</v>
      </c>
      <c r="C198" s="77" t="s">
        <v>17</v>
      </c>
      <c r="D198" s="79">
        <v>43332</v>
      </c>
      <c r="E198" s="80" t="s">
        <v>1144</v>
      </c>
      <c r="F198" s="77" t="s">
        <v>18</v>
      </c>
      <c r="G198" s="80" t="s">
        <v>705</v>
      </c>
      <c r="H198" s="90">
        <v>43377</v>
      </c>
      <c r="I198" s="82">
        <f t="shared" si="4"/>
        <v>45</v>
      </c>
      <c r="J198" s="80" t="s">
        <v>20</v>
      </c>
      <c r="K198" s="80" t="s">
        <v>18</v>
      </c>
      <c r="L198" s="128" t="s">
        <v>1145</v>
      </c>
    </row>
    <row r="199" spans="1:12" ht="15.75" customHeight="1">
      <c r="A199" s="106" t="s">
        <v>687</v>
      </c>
      <c r="B199" s="101" t="s">
        <v>1146</v>
      </c>
      <c r="C199" s="92" t="s">
        <v>17</v>
      </c>
      <c r="D199" s="94">
        <v>43335</v>
      </c>
      <c r="E199" s="95" t="s">
        <v>1147</v>
      </c>
      <c r="F199" s="92" t="s">
        <v>18</v>
      </c>
      <c r="G199" s="95" t="s">
        <v>738</v>
      </c>
      <c r="H199" s="96">
        <v>43370</v>
      </c>
      <c r="I199" s="97">
        <f t="shared" si="4"/>
        <v>35</v>
      </c>
      <c r="J199" s="95" t="s">
        <v>20</v>
      </c>
      <c r="K199" s="95" t="s">
        <v>18</v>
      </c>
      <c r="L199" s="129" t="s">
        <v>21</v>
      </c>
    </row>
    <row r="200" spans="1:12" ht="15.75" customHeight="1">
      <c r="A200" s="106" t="s">
        <v>687</v>
      </c>
      <c r="B200" s="121" t="s">
        <v>1148</v>
      </c>
      <c r="C200" s="77" t="s">
        <v>17</v>
      </c>
      <c r="D200" s="79">
        <v>43335</v>
      </c>
      <c r="E200" s="80" t="s">
        <v>1149</v>
      </c>
      <c r="F200" s="77" t="s">
        <v>47</v>
      </c>
      <c r="G200" s="80" t="s">
        <v>705</v>
      </c>
      <c r="H200" s="90">
        <v>43335</v>
      </c>
      <c r="I200" s="82">
        <f t="shared" si="4"/>
        <v>0</v>
      </c>
      <c r="J200" s="54" t="s">
        <v>980</v>
      </c>
      <c r="K200" s="54" t="s">
        <v>980</v>
      </c>
      <c r="L200" s="127" t="s">
        <v>63</v>
      </c>
    </row>
    <row r="201" spans="1:12" ht="15.75" customHeight="1">
      <c r="A201" s="106" t="s">
        <v>687</v>
      </c>
      <c r="B201" s="121" t="s">
        <v>1150</v>
      </c>
      <c r="C201" s="77" t="s">
        <v>17</v>
      </c>
      <c r="D201" s="79">
        <v>43339</v>
      </c>
      <c r="E201" s="80" t="s">
        <v>1151</v>
      </c>
      <c r="F201" s="77" t="s">
        <v>18</v>
      </c>
      <c r="G201" s="80" t="s">
        <v>252</v>
      </c>
      <c r="H201" s="90">
        <v>43339</v>
      </c>
      <c r="I201" s="82">
        <f t="shared" si="4"/>
        <v>0</v>
      </c>
      <c r="J201" s="54" t="s">
        <v>980</v>
      </c>
      <c r="K201" s="54" t="s">
        <v>980</v>
      </c>
      <c r="L201" s="127" t="s">
        <v>1152</v>
      </c>
    </row>
    <row r="202" spans="1:12" ht="15.75" customHeight="1">
      <c r="A202" s="106" t="s">
        <v>687</v>
      </c>
      <c r="B202" s="101" t="s">
        <v>1153</v>
      </c>
      <c r="C202" s="77" t="s">
        <v>17</v>
      </c>
      <c r="D202" s="94">
        <v>43339</v>
      </c>
      <c r="E202" s="95" t="s">
        <v>1154</v>
      </c>
      <c r="F202" s="92" t="s">
        <v>18</v>
      </c>
      <c r="G202" s="95" t="s">
        <v>252</v>
      </c>
      <c r="H202" s="96">
        <v>43339</v>
      </c>
      <c r="I202" s="82">
        <f t="shared" si="4"/>
        <v>0</v>
      </c>
      <c r="J202" s="54" t="s">
        <v>980</v>
      </c>
      <c r="K202" s="54" t="s">
        <v>980</v>
      </c>
      <c r="L202" s="127" t="s">
        <v>1152</v>
      </c>
    </row>
    <row r="203" spans="1:12" ht="15.75" customHeight="1">
      <c r="A203" s="106" t="s">
        <v>687</v>
      </c>
      <c r="B203" s="121" t="s">
        <v>1155</v>
      </c>
      <c r="C203" s="77" t="s">
        <v>17</v>
      </c>
      <c r="D203" s="79">
        <v>43342</v>
      </c>
      <c r="E203" s="80" t="s">
        <v>1156</v>
      </c>
      <c r="F203" s="77" t="s">
        <v>18</v>
      </c>
      <c r="G203" s="80" t="s">
        <v>19</v>
      </c>
      <c r="H203" s="90">
        <v>43357</v>
      </c>
      <c r="I203" s="82">
        <f t="shared" si="4"/>
        <v>15</v>
      </c>
      <c r="J203" s="80" t="s">
        <v>20</v>
      </c>
      <c r="K203" s="80" t="s">
        <v>18</v>
      </c>
      <c r="L203" s="127" t="s">
        <v>1157</v>
      </c>
    </row>
    <row r="204" spans="1:12" ht="15.75" customHeight="1">
      <c r="A204" s="106" t="s">
        <v>687</v>
      </c>
      <c r="B204" s="124" t="s">
        <v>1158</v>
      </c>
      <c r="C204" s="77" t="s">
        <v>17</v>
      </c>
      <c r="D204" s="86">
        <v>43346</v>
      </c>
      <c r="E204" s="87" t="s">
        <v>1159</v>
      </c>
      <c r="F204" s="84" t="s">
        <v>18</v>
      </c>
      <c r="G204" s="87" t="s">
        <v>738</v>
      </c>
      <c r="H204" s="89">
        <v>43347</v>
      </c>
      <c r="I204" s="82">
        <f t="shared" si="4"/>
        <v>1</v>
      </c>
      <c r="J204" s="87" t="s">
        <v>20</v>
      </c>
      <c r="K204" s="87" t="s">
        <v>18</v>
      </c>
      <c r="L204" s="128" t="s">
        <v>21</v>
      </c>
    </row>
    <row r="205" spans="1:12" ht="15.75" customHeight="1">
      <c r="A205" s="106" t="s">
        <v>687</v>
      </c>
      <c r="B205" s="124" t="s">
        <v>1160</v>
      </c>
      <c r="C205" s="77" t="s">
        <v>17</v>
      </c>
      <c r="D205" s="86">
        <v>43353</v>
      </c>
      <c r="E205" s="87" t="s">
        <v>1161</v>
      </c>
      <c r="F205" s="84" t="s">
        <v>18</v>
      </c>
      <c r="G205" s="87" t="s">
        <v>23</v>
      </c>
      <c r="H205" s="169" t="s">
        <v>702</v>
      </c>
      <c r="I205" s="169"/>
      <c r="J205" s="54" t="s">
        <v>980</v>
      </c>
      <c r="K205" s="54" t="s">
        <v>980</v>
      </c>
      <c r="L205" s="54" t="s">
        <v>980</v>
      </c>
    </row>
    <row r="206" spans="1:12" ht="15.75" customHeight="1">
      <c r="A206" s="106" t="s">
        <v>687</v>
      </c>
      <c r="B206" s="121" t="s">
        <v>1162</v>
      </c>
      <c r="C206" s="77" t="s">
        <v>17</v>
      </c>
      <c r="D206" s="79">
        <v>43355</v>
      </c>
      <c r="E206" s="80" t="s">
        <v>1163</v>
      </c>
      <c r="F206" s="77" t="s">
        <v>18</v>
      </c>
      <c r="G206" s="80" t="s">
        <v>23</v>
      </c>
      <c r="H206" s="169" t="s">
        <v>702</v>
      </c>
      <c r="I206" s="169"/>
      <c r="J206" s="54" t="s">
        <v>980</v>
      </c>
      <c r="K206" s="54" t="s">
        <v>980</v>
      </c>
      <c r="L206" s="54" t="s">
        <v>980</v>
      </c>
    </row>
    <row r="207" spans="1:12" ht="15.75" customHeight="1">
      <c r="A207" s="106" t="s">
        <v>687</v>
      </c>
      <c r="B207" s="121" t="s">
        <v>1164</v>
      </c>
      <c r="C207" s="77" t="s">
        <v>17</v>
      </c>
      <c r="D207" s="79">
        <v>43356</v>
      </c>
      <c r="E207" s="80" t="s">
        <v>1165</v>
      </c>
      <c r="F207" s="77" t="s">
        <v>18</v>
      </c>
      <c r="G207" s="80" t="s">
        <v>23</v>
      </c>
      <c r="H207" s="169" t="s">
        <v>702</v>
      </c>
      <c r="I207" s="169"/>
      <c r="J207" s="54" t="s">
        <v>980</v>
      </c>
      <c r="K207" s="54" t="s">
        <v>980</v>
      </c>
      <c r="L207" s="54" t="s">
        <v>980</v>
      </c>
    </row>
    <row r="208" spans="1:12" ht="15.75" customHeight="1">
      <c r="A208" s="106" t="s">
        <v>687</v>
      </c>
      <c r="B208" s="121" t="s">
        <v>1166</v>
      </c>
      <c r="C208" s="77" t="s">
        <v>17</v>
      </c>
      <c r="D208" s="79">
        <v>43358</v>
      </c>
      <c r="E208" s="80" t="s">
        <v>1167</v>
      </c>
      <c r="F208" s="77" t="s">
        <v>18</v>
      </c>
      <c r="G208" s="80" t="s">
        <v>705</v>
      </c>
      <c r="H208" s="90">
        <v>43370</v>
      </c>
      <c r="I208" s="82">
        <f t="shared" si="4"/>
        <v>12</v>
      </c>
      <c r="J208" s="80" t="s">
        <v>20</v>
      </c>
      <c r="K208" s="80" t="s">
        <v>18</v>
      </c>
      <c r="L208" s="122" t="s">
        <v>1168</v>
      </c>
    </row>
    <row r="209" spans="1:12" ht="15.75" customHeight="1">
      <c r="A209" s="106" t="s">
        <v>687</v>
      </c>
      <c r="B209" s="124" t="s">
        <v>1169</v>
      </c>
      <c r="C209" s="77" t="s">
        <v>17</v>
      </c>
      <c r="D209" s="86">
        <v>43362</v>
      </c>
      <c r="E209" s="87" t="s">
        <v>1170</v>
      </c>
      <c r="F209" s="84" t="s">
        <v>18</v>
      </c>
      <c r="G209" s="87" t="s">
        <v>738</v>
      </c>
      <c r="H209" s="89">
        <v>43370</v>
      </c>
      <c r="I209" s="82">
        <f t="shared" si="4"/>
        <v>8</v>
      </c>
      <c r="J209" s="87" t="s">
        <v>20</v>
      </c>
      <c r="K209" s="87" t="s">
        <v>18</v>
      </c>
      <c r="L209" s="125" t="s">
        <v>21</v>
      </c>
    </row>
    <row r="210" spans="1:12" ht="15.75" customHeight="1">
      <c r="A210" s="106" t="s">
        <v>687</v>
      </c>
      <c r="B210" s="121" t="s">
        <v>1171</v>
      </c>
      <c r="C210" s="77" t="s">
        <v>17</v>
      </c>
      <c r="D210" s="79">
        <v>43362</v>
      </c>
      <c r="E210" s="80" t="s">
        <v>1172</v>
      </c>
      <c r="F210" s="77" t="s">
        <v>18</v>
      </c>
      <c r="G210" s="80" t="s">
        <v>23</v>
      </c>
      <c r="H210" s="166" t="s">
        <v>702</v>
      </c>
      <c r="I210" s="166"/>
      <c r="J210" s="54" t="s">
        <v>980</v>
      </c>
      <c r="K210" s="54" t="s">
        <v>980</v>
      </c>
      <c r="L210" s="54" t="s">
        <v>980</v>
      </c>
    </row>
    <row r="211" spans="1:12" ht="15.75" customHeight="1">
      <c r="A211" s="106" t="s">
        <v>687</v>
      </c>
      <c r="B211" s="124" t="s">
        <v>1173</v>
      </c>
      <c r="C211" s="77" t="s">
        <v>17</v>
      </c>
      <c r="D211" s="86">
        <v>43362</v>
      </c>
      <c r="E211" s="87" t="s">
        <v>1174</v>
      </c>
      <c r="F211" s="84" t="s">
        <v>18</v>
      </c>
      <c r="G211" s="87" t="s">
        <v>705</v>
      </c>
      <c r="H211" s="89">
        <v>43368</v>
      </c>
      <c r="I211" s="82">
        <f t="shared" si="4"/>
        <v>6</v>
      </c>
      <c r="J211" s="87" t="s">
        <v>20</v>
      </c>
      <c r="K211" s="87" t="s">
        <v>18</v>
      </c>
      <c r="L211" s="125" t="s">
        <v>1175</v>
      </c>
    </row>
    <row r="212" spans="1:12" ht="15.75" customHeight="1">
      <c r="A212" s="106" t="s">
        <v>687</v>
      </c>
      <c r="B212" s="121" t="s">
        <v>1176</v>
      </c>
      <c r="C212" s="77" t="s">
        <v>17</v>
      </c>
      <c r="D212" s="79">
        <v>43368</v>
      </c>
      <c r="E212" s="87" t="s">
        <v>1177</v>
      </c>
      <c r="F212" s="77" t="s">
        <v>18</v>
      </c>
      <c r="G212" s="80" t="s">
        <v>705</v>
      </c>
      <c r="H212" s="90">
        <v>43369</v>
      </c>
      <c r="I212" s="82">
        <f t="shared" si="4"/>
        <v>1</v>
      </c>
      <c r="J212" s="80" t="s">
        <v>20</v>
      </c>
      <c r="K212" s="80" t="s">
        <v>18</v>
      </c>
      <c r="L212" s="125" t="s">
        <v>1178</v>
      </c>
    </row>
    <row r="213" spans="1:12" ht="15.75" customHeight="1">
      <c r="A213" s="106" t="s">
        <v>687</v>
      </c>
      <c r="B213" s="124" t="s">
        <v>1179</v>
      </c>
      <c r="C213" s="77" t="s">
        <v>17</v>
      </c>
      <c r="D213" s="79">
        <v>43369</v>
      </c>
      <c r="E213" s="87" t="s">
        <v>1180</v>
      </c>
      <c r="F213" s="77" t="s">
        <v>18</v>
      </c>
      <c r="G213" s="80" t="s">
        <v>19</v>
      </c>
      <c r="H213" s="90">
        <v>43370</v>
      </c>
      <c r="I213" s="82">
        <f t="shared" si="4"/>
        <v>1</v>
      </c>
      <c r="J213" s="80" t="s">
        <v>20</v>
      </c>
      <c r="K213" s="80" t="s">
        <v>18</v>
      </c>
      <c r="L213" s="127" t="s">
        <v>1126</v>
      </c>
    </row>
    <row r="214" spans="1:12" ht="15.75" customHeight="1">
      <c r="A214" s="106" t="s">
        <v>687</v>
      </c>
      <c r="B214" s="121" t="s">
        <v>1181</v>
      </c>
      <c r="C214" s="77" t="s">
        <v>17</v>
      </c>
      <c r="D214" s="79">
        <v>43370</v>
      </c>
      <c r="E214" s="87" t="s">
        <v>1182</v>
      </c>
      <c r="F214" s="77" t="s">
        <v>18</v>
      </c>
      <c r="G214" s="80" t="s">
        <v>705</v>
      </c>
      <c r="H214" s="90">
        <v>43371</v>
      </c>
      <c r="I214" s="82">
        <f t="shared" si="4"/>
        <v>1</v>
      </c>
      <c r="J214" s="80" t="s">
        <v>20</v>
      </c>
      <c r="K214" s="80" t="s">
        <v>18</v>
      </c>
      <c r="L214" s="125" t="s">
        <v>1183</v>
      </c>
    </row>
    <row r="215" spans="1:12" ht="15.75" customHeight="1">
      <c r="A215" s="106" t="s">
        <v>687</v>
      </c>
      <c r="B215" s="124" t="s">
        <v>1184</v>
      </c>
      <c r="C215" s="77" t="s">
        <v>17</v>
      </c>
      <c r="D215" s="79">
        <v>43371</v>
      </c>
      <c r="E215" s="87" t="s">
        <v>1185</v>
      </c>
      <c r="F215" s="77" t="s">
        <v>18</v>
      </c>
      <c r="G215" s="80" t="s">
        <v>22</v>
      </c>
      <c r="H215" s="90" t="s">
        <v>713</v>
      </c>
      <c r="I215" s="82" t="e">
        <f t="shared" si="4"/>
        <v>#VALUE!</v>
      </c>
      <c r="J215" s="54" t="s">
        <v>980</v>
      </c>
      <c r="K215" s="54" t="s">
        <v>980</v>
      </c>
      <c r="L215" s="130" t="s">
        <v>1186</v>
      </c>
    </row>
    <row r="216" spans="1:12" ht="15.75" customHeight="1">
      <c r="A216" s="106" t="s">
        <v>688</v>
      </c>
      <c r="B216" s="121" t="s">
        <v>1187</v>
      </c>
      <c r="C216" s="77" t="s">
        <v>17</v>
      </c>
      <c r="D216" s="79">
        <v>43375</v>
      </c>
      <c r="E216" s="87" t="s">
        <v>1188</v>
      </c>
      <c r="F216" s="77" t="s">
        <v>18</v>
      </c>
      <c r="G216" s="80" t="s">
        <v>705</v>
      </c>
      <c r="H216" s="90">
        <v>43376</v>
      </c>
      <c r="I216" s="82">
        <f t="shared" si="4"/>
        <v>1</v>
      </c>
      <c r="J216" s="80" t="s">
        <v>20</v>
      </c>
      <c r="K216" s="80" t="s">
        <v>18</v>
      </c>
      <c r="L216" s="87" t="s">
        <v>1189</v>
      </c>
    </row>
    <row r="217" spans="1:12" ht="15.75" customHeight="1">
      <c r="A217" s="106" t="s">
        <v>688</v>
      </c>
      <c r="B217" s="124" t="s">
        <v>1190</v>
      </c>
      <c r="C217" s="77" t="s">
        <v>17</v>
      </c>
      <c r="D217" s="79">
        <v>43376</v>
      </c>
      <c r="E217" s="87" t="s">
        <v>1191</v>
      </c>
      <c r="F217" s="77" t="s">
        <v>18</v>
      </c>
      <c r="G217" s="80" t="s">
        <v>705</v>
      </c>
      <c r="H217" s="90">
        <v>43390</v>
      </c>
      <c r="I217" s="82">
        <f t="shared" si="4"/>
        <v>14</v>
      </c>
      <c r="J217" s="80" t="s">
        <v>20</v>
      </c>
      <c r="K217" s="80" t="s">
        <v>18</v>
      </c>
      <c r="L217" s="87" t="s">
        <v>1192</v>
      </c>
    </row>
    <row r="218" spans="1:12" ht="15.75" customHeight="1">
      <c r="A218" s="106" t="s">
        <v>688</v>
      </c>
      <c r="B218" s="121" t="s">
        <v>1193</v>
      </c>
      <c r="C218" s="77" t="s">
        <v>17</v>
      </c>
      <c r="D218" s="79">
        <v>43380</v>
      </c>
      <c r="E218" s="87" t="s">
        <v>1194</v>
      </c>
      <c r="F218" s="77" t="s">
        <v>18</v>
      </c>
      <c r="G218" s="80" t="s">
        <v>738</v>
      </c>
      <c r="H218" s="90">
        <v>43390</v>
      </c>
      <c r="I218" s="82">
        <f t="shared" si="4"/>
        <v>10</v>
      </c>
      <c r="J218" s="80" t="s">
        <v>20</v>
      </c>
      <c r="K218" s="80" t="s">
        <v>18</v>
      </c>
      <c r="L218" s="87" t="s">
        <v>21</v>
      </c>
    </row>
    <row r="219" spans="1:12" ht="15.75" customHeight="1">
      <c r="A219" s="106" t="s">
        <v>688</v>
      </c>
      <c r="B219" s="124" t="s">
        <v>1195</v>
      </c>
      <c r="C219" s="77" t="s">
        <v>17</v>
      </c>
      <c r="D219" s="79">
        <v>43381</v>
      </c>
      <c r="E219" s="87" t="s">
        <v>1196</v>
      </c>
      <c r="F219" s="77" t="s">
        <v>18</v>
      </c>
      <c r="G219" s="80" t="s">
        <v>705</v>
      </c>
      <c r="H219" s="90">
        <v>43381</v>
      </c>
      <c r="I219" s="82">
        <f t="shared" si="4"/>
        <v>0</v>
      </c>
      <c r="J219" s="80" t="s">
        <v>20</v>
      </c>
      <c r="K219" s="80" t="s">
        <v>18</v>
      </c>
      <c r="L219" s="87" t="s">
        <v>1197</v>
      </c>
    </row>
    <row r="220" spans="1:12" ht="15.75" customHeight="1">
      <c r="A220" s="106" t="s">
        <v>688</v>
      </c>
      <c r="B220" s="121" t="s">
        <v>1198</v>
      </c>
      <c r="C220" s="77" t="s">
        <v>17</v>
      </c>
      <c r="D220" s="79">
        <v>43381</v>
      </c>
      <c r="E220" s="87" t="s">
        <v>209</v>
      </c>
      <c r="F220" s="77" t="s">
        <v>18</v>
      </c>
      <c r="G220" s="80" t="s">
        <v>705</v>
      </c>
      <c r="H220" s="90">
        <v>43390</v>
      </c>
      <c r="I220" s="82">
        <f t="shared" si="4"/>
        <v>9</v>
      </c>
      <c r="J220" s="80" t="s">
        <v>20</v>
      </c>
      <c r="K220" s="80" t="s">
        <v>18</v>
      </c>
      <c r="L220" s="87" t="s">
        <v>1197</v>
      </c>
    </row>
    <row r="221" spans="1:12" ht="15.75" customHeight="1">
      <c r="A221" s="106" t="s">
        <v>688</v>
      </c>
      <c r="B221" s="124" t="s">
        <v>1199</v>
      </c>
      <c r="C221" s="77" t="s">
        <v>17</v>
      </c>
      <c r="D221" s="79">
        <v>43384</v>
      </c>
      <c r="E221" s="87" t="s">
        <v>1200</v>
      </c>
      <c r="F221" s="77" t="s">
        <v>18</v>
      </c>
      <c r="G221" s="80" t="s">
        <v>19</v>
      </c>
      <c r="H221" s="90">
        <v>43389</v>
      </c>
      <c r="I221" s="82">
        <f t="shared" si="4"/>
        <v>5</v>
      </c>
      <c r="J221" s="80" t="s">
        <v>20</v>
      </c>
      <c r="K221" s="80" t="s">
        <v>18</v>
      </c>
      <c r="L221" s="54" t="s">
        <v>980</v>
      </c>
    </row>
    <row r="222" spans="1:12" ht="15.75" customHeight="1">
      <c r="A222" s="106" t="s">
        <v>688</v>
      </c>
      <c r="B222" s="121" t="s">
        <v>1201</v>
      </c>
      <c r="C222" s="77" t="s">
        <v>17</v>
      </c>
      <c r="D222" s="79">
        <v>43387</v>
      </c>
      <c r="E222" s="87" t="s">
        <v>1202</v>
      </c>
      <c r="F222" s="77" t="s">
        <v>18</v>
      </c>
      <c r="G222" s="80" t="s">
        <v>738</v>
      </c>
      <c r="H222" s="90">
        <v>43388</v>
      </c>
      <c r="I222" s="82">
        <f t="shared" si="4"/>
        <v>1</v>
      </c>
      <c r="J222" s="80" t="s">
        <v>20</v>
      </c>
      <c r="K222" s="80" t="s">
        <v>18</v>
      </c>
      <c r="L222" s="87" t="s">
        <v>21</v>
      </c>
    </row>
    <row r="223" spans="1:12" ht="15.75" customHeight="1">
      <c r="A223" s="106" t="s">
        <v>688</v>
      </c>
      <c r="B223" s="124" t="s">
        <v>1203</v>
      </c>
      <c r="C223" s="77" t="s">
        <v>17</v>
      </c>
      <c r="D223" s="79">
        <v>43388</v>
      </c>
      <c r="E223" s="87" t="s">
        <v>1204</v>
      </c>
      <c r="F223" s="77" t="s">
        <v>18</v>
      </c>
      <c r="G223" s="80" t="s">
        <v>705</v>
      </c>
      <c r="H223" s="90">
        <v>43389</v>
      </c>
      <c r="I223" s="82">
        <f t="shared" si="4"/>
        <v>1</v>
      </c>
      <c r="J223" s="80" t="s">
        <v>20</v>
      </c>
      <c r="K223" s="80" t="s">
        <v>18</v>
      </c>
      <c r="L223" s="87" t="s">
        <v>1197</v>
      </c>
    </row>
    <row r="224" spans="1:12" ht="15.75" customHeight="1">
      <c r="A224" s="106" t="s">
        <v>688</v>
      </c>
      <c r="B224" s="121" t="s">
        <v>1205</v>
      </c>
      <c r="C224" s="77" t="s">
        <v>17</v>
      </c>
      <c r="D224" s="79">
        <v>43390</v>
      </c>
      <c r="E224" s="87" t="s">
        <v>1206</v>
      </c>
      <c r="F224" s="77" t="s">
        <v>18</v>
      </c>
      <c r="G224" s="80" t="s">
        <v>705</v>
      </c>
      <c r="H224" s="90">
        <v>43390</v>
      </c>
      <c r="I224" s="82">
        <f t="shared" si="4"/>
        <v>0</v>
      </c>
      <c r="J224" s="80" t="s">
        <v>20</v>
      </c>
      <c r="K224" s="80" t="s">
        <v>18</v>
      </c>
      <c r="L224" s="87" t="s">
        <v>1197</v>
      </c>
    </row>
    <row r="225" spans="1:12" ht="15.75" customHeight="1">
      <c r="A225" s="106" t="s">
        <v>688</v>
      </c>
      <c r="B225" s="124" t="s">
        <v>1207</v>
      </c>
      <c r="C225" s="77" t="s">
        <v>17</v>
      </c>
      <c r="D225" s="79">
        <v>43390</v>
      </c>
      <c r="E225" s="87" t="s">
        <v>1208</v>
      </c>
      <c r="F225" s="77" t="s">
        <v>18</v>
      </c>
      <c r="G225" s="80" t="s">
        <v>738</v>
      </c>
      <c r="H225" s="90">
        <v>43410</v>
      </c>
      <c r="I225" s="82">
        <f t="shared" si="4"/>
        <v>20</v>
      </c>
      <c r="J225" s="80" t="s">
        <v>20</v>
      </c>
      <c r="K225" s="80" t="s">
        <v>18</v>
      </c>
      <c r="L225" s="87" t="s">
        <v>21</v>
      </c>
    </row>
    <row r="226" spans="1:12" ht="15.75" customHeight="1">
      <c r="A226" s="106" t="s">
        <v>688</v>
      </c>
      <c r="B226" s="121" t="s">
        <v>1209</v>
      </c>
      <c r="C226" s="77" t="s">
        <v>17</v>
      </c>
      <c r="D226" s="79">
        <v>43391</v>
      </c>
      <c r="E226" s="87" t="s">
        <v>1210</v>
      </c>
      <c r="F226" s="77" t="s">
        <v>18</v>
      </c>
      <c r="G226" s="80" t="s">
        <v>705</v>
      </c>
      <c r="H226" s="90">
        <v>43392</v>
      </c>
      <c r="I226" s="82">
        <f t="shared" si="4"/>
        <v>1</v>
      </c>
      <c r="J226" s="80" t="s">
        <v>20</v>
      </c>
      <c r="K226" s="80" t="s">
        <v>18</v>
      </c>
      <c r="L226" s="87" t="s">
        <v>1211</v>
      </c>
    </row>
    <row r="227" spans="1:12" ht="15.75" customHeight="1">
      <c r="A227" s="106" t="s">
        <v>688</v>
      </c>
      <c r="B227" s="124" t="s">
        <v>1212</v>
      </c>
      <c r="C227" s="77" t="s">
        <v>17</v>
      </c>
      <c r="D227" s="79">
        <v>43392</v>
      </c>
      <c r="E227" s="87" t="s">
        <v>1213</v>
      </c>
      <c r="F227" s="77" t="s">
        <v>18</v>
      </c>
      <c r="G227" s="80" t="s">
        <v>19</v>
      </c>
      <c r="H227" s="90">
        <v>43392</v>
      </c>
      <c r="I227" s="82">
        <f t="shared" si="4"/>
        <v>0</v>
      </c>
      <c r="J227" s="80" t="s">
        <v>20</v>
      </c>
      <c r="K227" s="80" t="s">
        <v>18</v>
      </c>
      <c r="L227" s="54" t="s">
        <v>980</v>
      </c>
    </row>
    <row r="228" spans="1:12" ht="15.75" customHeight="1">
      <c r="A228" s="106" t="s">
        <v>688</v>
      </c>
      <c r="B228" s="121" t="s">
        <v>1214</v>
      </c>
      <c r="C228" s="77" t="s">
        <v>17</v>
      </c>
      <c r="D228" s="79">
        <v>43392</v>
      </c>
      <c r="E228" s="87" t="s">
        <v>1215</v>
      </c>
      <c r="F228" s="77" t="s">
        <v>18</v>
      </c>
      <c r="G228" s="80" t="s">
        <v>705</v>
      </c>
      <c r="H228" s="90">
        <v>43392</v>
      </c>
      <c r="I228" s="82">
        <f t="shared" si="4"/>
        <v>0</v>
      </c>
      <c r="J228" s="80" t="s">
        <v>20</v>
      </c>
      <c r="K228" s="80" t="s">
        <v>18</v>
      </c>
      <c r="L228" s="87" t="s">
        <v>1216</v>
      </c>
    </row>
    <row r="229" spans="1:12" ht="15.75" customHeight="1">
      <c r="A229" s="106" t="s">
        <v>688</v>
      </c>
      <c r="B229" s="124" t="s">
        <v>1217</v>
      </c>
      <c r="C229" s="77" t="s">
        <v>17</v>
      </c>
      <c r="D229" s="79">
        <v>43393</v>
      </c>
      <c r="E229" s="87" t="s">
        <v>115</v>
      </c>
      <c r="F229" s="77" t="s">
        <v>18</v>
      </c>
      <c r="G229" s="80" t="s">
        <v>19</v>
      </c>
      <c r="H229" s="90">
        <v>43397</v>
      </c>
      <c r="I229" s="82">
        <f t="shared" si="4"/>
        <v>4</v>
      </c>
      <c r="J229" s="80" t="s">
        <v>20</v>
      </c>
      <c r="K229" s="80" t="s">
        <v>18</v>
      </c>
      <c r="L229" s="87" t="s">
        <v>1218</v>
      </c>
    </row>
    <row r="230" spans="1:12" ht="15.75" customHeight="1">
      <c r="A230" s="106" t="s">
        <v>688</v>
      </c>
      <c r="B230" s="121" t="s">
        <v>1219</v>
      </c>
      <c r="C230" s="77" t="s">
        <v>17</v>
      </c>
      <c r="D230" s="79">
        <v>43403</v>
      </c>
      <c r="E230" s="87" t="s">
        <v>1220</v>
      </c>
      <c r="F230" s="77" t="s">
        <v>18</v>
      </c>
      <c r="G230" s="80" t="s">
        <v>705</v>
      </c>
      <c r="H230" s="90">
        <v>43404</v>
      </c>
      <c r="I230" s="82">
        <f t="shared" si="4"/>
        <v>1</v>
      </c>
      <c r="J230" s="80" t="s">
        <v>20</v>
      </c>
      <c r="K230" s="80" t="s">
        <v>18</v>
      </c>
      <c r="L230" s="87" t="s">
        <v>1221</v>
      </c>
    </row>
    <row r="231" spans="1:12" ht="15.75" customHeight="1">
      <c r="A231" s="106" t="s">
        <v>688</v>
      </c>
      <c r="B231" s="124" t="s">
        <v>1222</v>
      </c>
      <c r="C231" s="77" t="s">
        <v>17</v>
      </c>
      <c r="D231" s="79">
        <v>43404</v>
      </c>
      <c r="E231" s="87" t="s">
        <v>1223</v>
      </c>
      <c r="F231" s="77" t="s">
        <v>18</v>
      </c>
      <c r="G231" s="80" t="s">
        <v>738</v>
      </c>
      <c r="H231" s="90">
        <v>43410</v>
      </c>
      <c r="I231" s="82">
        <f t="shared" si="4"/>
        <v>6</v>
      </c>
      <c r="J231" s="80" t="s">
        <v>20</v>
      </c>
      <c r="K231" s="80" t="s">
        <v>18</v>
      </c>
      <c r="L231" s="87" t="s">
        <v>21</v>
      </c>
    </row>
    <row r="232" spans="1:12" ht="15.75" customHeight="1">
      <c r="A232" s="106" t="s">
        <v>688</v>
      </c>
      <c r="B232" s="121" t="s">
        <v>1224</v>
      </c>
      <c r="C232" s="77" t="s">
        <v>17</v>
      </c>
      <c r="D232" s="79">
        <v>43407</v>
      </c>
      <c r="E232" s="87" t="s">
        <v>1225</v>
      </c>
      <c r="F232" s="77" t="s">
        <v>1064</v>
      </c>
      <c r="G232" s="80" t="s">
        <v>19</v>
      </c>
      <c r="H232" s="90">
        <v>43410</v>
      </c>
      <c r="I232" s="82">
        <f t="shared" si="4"/>
        <v>3</v>
      </c>
      <c r="J232" s="80" t="s">
        <v>20</v>
      </c>
      <c r="K232" s="80" t="s">
        <v>18</v>
      </c>
      <c r="L232" s="87" t="s">
        <v>1226</v>
      </c>
    </row>
    <row r="233" spans="1:12" ht="15.75" customHeight="1">
      <c r="A233" s="106" t="s">
        <v>688</v>
      </c>
      <c r="B233" s="124" t="s">
        <v>1227</v>
      </c>
      <c r="C233" s="77" t="s">
        <v>17</v>
      </c>
      <c r="D233" s="79">
        <v>43410</v>
      </c>
      <c r="E233" s="87" t="s">
        <v>1228</v>
      </c>
      <c r="F233" s="77" t="s">
        <v>18</v>
      </c>
      <c r="G233" s="80" t="s">
        <v>419</v>
      </c>
      <c r="H233" s="166" t="s">
        <v>702</v>
      </c>
      <c r="I233" s="166"/>
      <c r="J233" s="80" t="s">
        <v>20</v>
      </c>
      <c r="K233" s="80" t="s">
        <v>18</v>
      </c>
      <c r="L233" s="87" t="s">
        <v>123</v>
      </c>
    </row>
    <row r="234" spans="1:12" ht="15.75" customHeight="1">
      <c r="A234" s="106" t="s">
        <v>688</v>
      </c>
      <c r="B234" s="121" t="s">
        <v>1229</v>
      </c>
      <c r="C234" s="77" t="s">
        <v>17</v>
      </c>
      <c r="D234" s="79">
        <v>43412</v>
      </c>
      <c r="E234" s="87" t="s">
        <v>1230</v>
      </c>
      <c r="F234" s="77" t="s">
        <v>18</v>
      </c>
      <c r="G234" s="80" t="s">
        <v>738</v>
      </c>
      <c r="H234" s="90">
        <v>43414</v>
      </c>
      <c r="I234" s="82">
        <f t="shared" si="4"/>
        <v>2</v>
      </c>
      <c r="J234" s="80" t="s">
        <v>20</v>
      </c>
      <c r="K234" s="80" t="s">
        <v>18</v>
      </c>
      <c r="L234" s="87" t="s">
        <v>21</v>
      </c>
    </row>
    <row r="235" spans="1:12" ht="15.75" customHeight="1">
      <c r="A235" s="106" t="s">
        <v>688</v>
      </c>
      <c r="B235" s="124" t="s">
        <v>1231</v>
      </c>
      <c r="C235" s="77" t="s">
        <v>17</v>
      </c>
      <c r="D235" s="79">
        <v>43417</v>
      </c>
      <c r="E235" s="87" t="s">
        <v>1232</v>
      </c>
      <c r="F235" s="77" t="s">
        <v>18</v>
      </c>
      <c r="G235" s="80" t="s">
        <v>19</v>
      </c>
      <c r="H235" s="90">
        <v>43418</v>
      </c>
      <c r="I235" s="82">
        <f t="shared" si="4"/>
        <v>1</v>
      </c>
      <c r="J235" s="80" t="s">
        <v>20</v>
      </c>
      <c r="K235" s="80" t="s">
        <v>18</v>
      </c>
      <c r="L235" s="54" t="s">
        <v>980</v>
      </c>
    </row>
    <row r="236" spans="1:12" ht="15.75" customHeight="1">
      <c r="A236" s="106" t="s">
        <v>688</v>
      </c>
      <c r="B236" s="121" t="s">
        <v>1233</v>
      </c>
      <c r="C236" s="77" t="s">
        <v>17</v>
      </c>
      <c r="D236" s="79">
        <v>43418</v>
      </c>
      <c r="E236" s="87" t="s">
        <v>1234</v>
      </c>
      <c r="F236" s="77" t="s">
        <v>18</v>
      </c>
      <c r="G236" s="80" t="s">
        <v>19</v>
      </c>
      <c r="H236" s="90">
        <v>43419</v>
      </c>
      <c r="I236" s="82">
        <f t="shared" si="4"/>
        <v>1</v>
      </c>
      <c r="J236" s="80" t="s">
        <v>20</v>
      </c>
      <c r="K236" s="80" t="s">
        <v>18</v>
      </c>
      <c r="L236" s="54" t="s">
        <v>980</v>
      </c>
    </row>
    <row r="237" spans="1:12" ht="15.75" customHeight="1">
      <c r="A237" s="106" t="s">
        <v>688</v>
      </c>
      <c r="B237" s="124" t="s">
        <v>1235</v>
      </c>
      <c r="C237" s="77" t="s">
        <v>17</v>
      </c>
      <c r="D237" s="79">
        <v>43418</v>
      </c>
      <c r="E237" s="87" t="s">
        <v>1236</v>
      </c>
      <c r="F237" s="77" t="s">
        <v>18</v>
      </c>
      <c r="G237" s="80" t="s">
        <v>738</v>
      </c>
      <c r="H237" s="90">
        <v>43424</v>
      </c>
      <c r="I237" s="82">
        <f t="shared" si="4"/>
        <v>6</v>
      </c>
      <c r="J237" s="80" t="s">
        <v>20</v>
      </c>
      <c r="K237" s="80" t="s">
        <v>18</v>
      </c>
      <c r="L237" s="87" t="s">
        <v>21</v>
      </c>
    </row>
    <row r="238" spans="1:12" ht="15.75" customHeight="1">
      <c r="A238" s="106" t="s">
        <v>688</v>
      </c>
      <c r="B238" s="121" t="s">
        <v>1237</v>
      </c>
      <c r="C238" s="77" t="s">
        <v>17</v>
      </c>
      <c r="D238" s="79">
        <v>43418</v>
      </c>
      <c r="E238" s="87" t="s">
        <v>1238</v>
      </c>
      <c r="F238" s="77" t="s">
        <v>18</v>
      </c>
      <c r="G238" s="80" t="s">
        <v>19</v>
      </c>
      <c r="H238" s="90">
        <v>43420</v>
      </c>
      <c r="I238" s="82">
        <f t="shared" si="4"/>
        <v>2</v>
      </c>
      <c r="J238" s="80" t="s">
        <v>20</v>
      </c>
      <c r="K238" s="80" t="s">
        <v>18</v>
      </c>
      <c r="L238" s="54" t="s">
        <v>980</v>
      </c>
    </row>
    <row r="239" spans="1:12" ht="15.75" customHeight="1">
      <c r="A239" s="106" t="s">
        <v>688</v>
      </c>
      <c r="B239" s="124" t="s">
        <v>1239</v>
      </c>
      <c r="C239" s="77" t="s">
        <v>17</v>
      </c>
      <c r="D239" s="79">
        <v>43418</v>
      </c>
      <c r="E239" s="87" t="s">
        <v>1240</v>
      </c>
      <c r="F239" s="77" t="s">
        <v>18</v>
      </c>
      <c r="G239" s="80" t="s">
        <v>19</v>
      </c>
      <c r="H239" s="90">
        <v>43432</v>
      </c>
      <c r="I239" s="82">
        <f t="shared" si="4"/>
        <v>14</v>
      </c>
      <c r="J239" s="80" t="s">
        <v>20</v>
      </c>
      <c r="K239" s="80" t="s">
        <v>18</v>
      </c>
      <c r="L239" s="54" t="s">
        <v>980</v>
      </c>
    </row>
    <row r="240" spans="1:12" ht="15.75" customHeight="1">
      <c r="A240" s="106" t="s">
        <v>688</v>
      </c>
      <c r="B240" s="121" t="s">
        <v>1241</v>
      </c>
      <c r="C240" s="77" t="s">
        <v>17</v>
      </c>
      <c r="D240" s="79">
        <v>43422</v>
      </c>
      <c r="E240" s="87" t="s">
        <v>1242</v>
      </c>
      <c r="F240" s="77" t="s">
        <v>18</v>
      </c>
      <c r="G240" s="80" t="s">
        <v>70</v>
      </c>
      <c r="H240" s="90">
        <v>43441</v>
      </c>
      <c r="I240" s="82">
        <f t="shared" si="4"/>
        <v>19</v>
      </c>
      <c r="J240" s="80" t="s">
        <v>20</v>
      </c>
      <c r="K240" s="80" t="s">
        <v>18</v>
      </c>
      <c r="L240" s="80" t="s">
        <v>21</v>
      </c>
    </row>
    <row r="241" spans="1:12" ht="15.75" customHeight="1">
      <c r="A241" s="106" t="s">
        <v>688</v>
      </c>
      <c r="B241" s="124" t="s">
        <v>1243</v>
      </c>
      <c r="C241" s="77" t="s">
        <v>17</v>
      </c>
      <c r="D241" s="79">
        <v>43422</v>
      </c>
      <c r="E241" s="87" t="s">
        <v>1244</v>
      </c>
      <c r="F241" s="77" t="s">
        <v>18</v>
      </c>
      <c r="G241" s="80" t="s">
        <v>738</v>
      </c>
      <c r="H241" s="90">
        <v>43423</v>
      </c>
      <c r="I241" s="82">
        <f t="shared" si="4"/>
        <v>1</v>
      </c>
      <c r="J241" s="80" t="s">
        <v>20</v>
      </c>
      <c r="K241" s="80" t="s">
        <v>18</v>
      </c>
      <c r="L241" s="80" t="s">
        <v>21</v>
      </c>
    </row>
    <row r="242" spans="1:12" ht="15.75" customHeight="1">
      <c r="A242" s="106" t="s">
        <v>688</v>
      </c>
      <c r="B242" s="121" t="s">
        <v>1245</v>
      </c>
      <c r="C242" s="77" t="s">
        <v>17</v>
      </c>
      <c r="D242" s="79">
        <v>43424</v>
      </c>
      <c r="E242" s="87" t="s">
        <v>1246</v>
      </c>
      <c r="F242" s="77" t="s">
        <v>18</v>
      </c>
      <c r="G242" s="80" t="s">
        <v>19</v>
      </c>
      <c r="H242" s="90">
        <v>43425</v>
      </c>
      <c r="I242" s="82">
        <f t="shared" si="4"/>
        <v>1</v>
      </c>
      <c r="J242" s="80" t="s">
        <v>20</v>
      </c>
      <c r="K242" s="80" t="s">
        <v>18</v>
      </c>
      <c r="L242" s="54" t="s">
        <v>980</v>
      </c>
    </row>
    <row r="243" spans="1:12" ht="15.75" customHeight="1">
      <c r="A243" s="106" t="s">
        <v>688</v>
      </c>
      <c r="B243" s="124" t="s">
        <v>1247</v>
      </c>
      <c r="C243" s="77" t="s">
        <v>17</v>
      </c>
      <c r="D243" s="79">
        <v>43426</v>
      </c>
      <c r="E243" s="87" t="s">
        <v>1248</v>
      </c>
      <c r="F243" s="77" t="s">
        <v>18</v>
      </c>
      <c r="G243" s="80" t="s">
        <v>738</v>
      </c>
      <c r="H243" s="90">
        <v>43427</v>
      </c>
      <c r="I243" s="82">
        <f t="shared" si="4"/>
        <v>1</v>
      </c>
      <c r="J243" s="80" t="s">
        <v>20</v>
      </c>
      <c r="K243" s="80" t="s">
        <v>18</v>
      </c>
      <c r="L243" s="80" t="s">
        <v>21</v>
      </c>
    </row>
    <row r="244" spans="1:12" ht="15.75" customHeight="1">
      <c r="A244" s="106" t="s">
        <v>688</v>
      </c>
      <c r="B244" s="121" t="s">
        <v>1249</v>
      </c>
      <c r="C244" s="77" t="s">
        <v>17</v>
      </c>
      <c r="D244" s="79">
        <v>43431</v>
      </c>
      <c r="E244" s="87" t="s">
        <v>1250</v>
      </c>
      <c r="F244" s="77" t="s">
        <v>18</v>
      </c>
      <c r="G244" s="80" t="s">
        <v>705</v>
      </c>
      <c r="H244" s="90">
        <v>43432</v>
      </c>
      <c r="I244" s="82">
        <f t="shared" ref="I244:I255" si="5">H244-D244</f>
        <v>1</v>
      </c>
      <c r="J244" s="80" t="s">
        <v>20</v>
      </c>
      <c r="K244" s="80" t="s">
        <v>18</v>
      </c>
      <c r="L244" s="80" t="s">
        <v>1197</v>
      </c>
    </row>
    <row r="245" spans="1:12" ht="15.75" customHeight="1">
      <c r="A245" s="106" t="s">
        <v>688</v>
      </c>
      <c r="B245" s="124" t="s">
        <v>1251</v>
      </c>
      <c r="C245" s="77" t="s">
        <v>17</v>
      </c>
      <c r="D245" s="79">
        <v>43433</v>
      </c>
      <c r="E245" s="87" t="s">
        <v>1252</v>
      </c>
      <c r="F245" s="77" t="s">
        <v>18</v>
      </c>
      <c r="G245" s="80" t="s">
        <v>70</v>
      </c>
      <c r="H245" s="90">
        <v>43437</v>
      </c>
      <c r="I245" s="82">
        <f t="shared" si="5"/>
        <v>4</v>
      </c>
      <c r="J245" s="80" t="s">
        <v>20</v>
      </c>
      <c r="K245" s="80" t="s">
        <v>18</v>
      </c>
      <c r="L245" s="80" t="s">
        <v>21</v>
      </c>
    </row>
    <row r="246" spans="1:12" ht="15.75" customHeight="1">
      <c r="A246" s="106" t="s">
        <v>688</v>
      </c>
      <c r="B246" s="121" t="s">
        <v>1253</v>
      </c>
      <c r="C246" s="77" t="s">
        <v>17</v>
      </c>
      <c r="D246" s="79">
        <v>43440</v>
      </c>
      <c r="E246" s="87" t="s">
        <v>1254</v>
      </c>
      <c r="F246" s="77" t="s">
        <v>18</v>
      </c>
      <c r="G246" s="80" t="s">
        <v>1255</v>
      </c>
      <c r="H246" s="90">
        <v>43440</v>
      </c>
      <c r="I246" s="82">
        <f t="shared" si="5"/>
        <v>0</v>
      </c>
      <c r="J246" s="80" t="s">
        <v>20</v>
      </c>
      <c r="K246" s="80" t="s">
        <v>18</v>
      </c>
      <c r="L246" s="80" t="s">
        <v>1256</v>
      </c>
    </row>
    <row r="247" spans="1:12" ht="15.75" customHeight="1">
      <c r="A247" s="106" t="s">
        <v>688</v>
      </c>
      <c r="B247" s="124" t="s">
        <v>1257</v>
      </c>
      <c r="C247" s="77" t="s">
        <v>17</v>
      </c>
      <c r="D247" s="79">
        <v>43440</v>
      </c>
      <c r="E247" s="87" t="s">
        <v>1258</v>
      </c>
      <c r="F247" s="77" t="s">
        <v>18</v>
      </c>
      <c r="G247" s="80" t="s">
        <v>1255</v>
      </c>
      <c r="H247" s="90">
        <v>43440</v>
      </c>
      <c r="I247" s="82">
        <f t="shared" si="5"/>
        <v>0</v>
      </c>
      <c r="J247" s="80" t="s">
        <v>20</v>
      </c>
      <c r="K247" s="80" t="s">
        <v>18</v>
      </c>
      <c r="L247" s="80" t="s">
        <v>1256</v>
      </c>
    </row>
    <row r="248" spans="1:12" ht="15.75" customHeight="1">
      <c r="A248" s="106" t="s">
        <v>688</v>
      </c>
      <c r="B248" s="121" t="s">
        <v>1259</v>
      </c>
      <c r="C248" s="77" t="s">
        <v>17</v>
      </c>
      <c r="D248" s="79">
        <v>43441</v>
      </c>
      <c r="E248" s="87" t="s">
        <v>1260</v>
      </c>
      <c r="F248" s="77" t="s">
        <v>18</v>
      </c>
      <c r="G248" s="80" t="s">
        <v>252</v>
      </c>
      <c r="H248" s="90">
        <v>43472</v>
      </c>
      <c r="I248" s="82">
        <f t="shared" si="5"/>
        <v>31</v>
      </c>
      <c r="J248" s="80" t="s">
        <v>20</v>
      </c>
      <c r="K248" s="80" t="s">
        <v>18</v>
      </c>
      <c r="L248" s="80" t="s">
        <v>1261</v>
      </c>
    </row>
    <row r="249" spans="1:12" ht="15.75" customHeight="1">
      <c r="A249" s="106" t="s">
        <v>688</v>
      </c>
      <c r="B249" s="124" t="s">
        <v>1262</v>
      </c>
      <c r="C249" s="77" t="s">
        <v>17</v>
      </c>
      <c r="D249" s="79">
        <v>43442</v>
      </c>
      <c r="E249" s="87" t="s">
        <v>1263</v>
      </c>
      <c r="F249" s="77" t="s">
        <v>18</v>
      </c>
      <c r="G249" s="80" t="s">
        <v>1255</v>
      </c>
      <c r="H249" s="158" t="s">
        <v>980</v>
      </c>
      <c r="I249" s="82" t="e">
        <f t="shared" si="5"/>
        <v>#VALUE!</v>
      </c>
      <c r="J249" s="54" t="s">
        <v>980</v>
      </c>
      <c r="K249" s="54" t="s">
        <v>980</v>
      </c>
      <c r="L249" s="130" t="s">
        <v>1186</v>
      </c>
    </row>
    <row r="250" spans="1:12" ht="15.75" customHeight="1">
      <c r="A250" s="106" t="s">
        <v>688</v>
      </c>
      <c r="B250" s="121" t="s">
        <v>1264</v>
      </c>
      <c r="C250" s="77" t="s">
        <v>17</v>
      </c>
      <c r="D250" s="79">
        <v>43444</v>
      </c>
      <c r="E250" s="87" t="s">
        <v>1263</v>
      </c>
      <c r="F250" s="77" t="s">
        <v>18</v>
      </c>
      <c r="G250" s="80" t="s">
        <v>70</v>
      </c>
      <c r="H250" s="90">
        <v>43461</v>
      </c>
      <c r="I250" s="82">
        <f t="shared" si="5"/>
        <v>17</v>
      </c>
      <c r="J250" s="80" t="s">
        <v>20</v>
      </c>
      <c r="K250" s="80" t="s">
        <v>18</v>
      </c>
      <c r="L250" s="80" t="s">
        <v>1265</v>
      </c>
    </row>
    <row r="251" spans="1:12" ht="15.75" customHeight="1">
      <c r="A251" s="106" t="s">
        <v>688</v>
      </c>
      <c r="B251" s="124" t="s">
        <v>1266</v>
      </c>
      <c r="C251" s="77" t="s">
        <v>17</v>
      </c>
      <c r="D251" s="79">
        <v>43445</v>
      </c>
      <c r="E251" s="87" t="s">
        <v>1267</v>
      </c>
      <c r="F251" s="77" t="s">
        <v>18</v>
      </c>
      <c r="G251" s="80" t="s">
        <v>738</v>
      </c>
      <c r="H251" s="90">
        <v>43446</v>
      </c>
      <c r="I251" s="82">
        <f t="shared" si="5"/>
        <v>1</v>
      </c>
      <c r="J251" s="80" t="s">
        <v>20</v>
      </c>
      <c r="K251" s="80" t="s">
        <v>18</v>
      </c>
      <c r="L251" s="80" t="s">
        <v>1268</v>
      </c>
    </row>
    <row r="252" spans="1:12" ht="15.75" customHeight="1">
      <c r="A252" s="106" t="s">
        <v>688</v>
      </c>
      <c r="B252" s="121" t="s">
        <v>1269</v>
      </c>
      <c r="C252" s="77" t="s">
        <v>17</v>
      </c>
      <c r="D252" s="79">
        <v>43447</v>
      </c>
      <c r="E252" s="87" t="s">
        <v>1270</v>
      </c>
      <c r="F252" s="77" t="s">
        <v>18</v>
      </c>
      <c r="G252" s="80" t="s">
        <v>23</v>
      </c>
      <c r="H252" s="166" t="s">
        <v>702</v>
      </c>
      <c r="I252" s="166"/>
      <c r="J252" s="54" t="s">
        <v>980</v>
      </c>
      <c r="K252" s="54" t="s">
        <v>980</v>
      </c>
      <c r="L252" s="54" t="s">
        <v>980</v>
      </c>
    </row>
    <row r="253" spans="1:12" ht="15.75" customHeight="1">
      <c r="A253" s="106" t="s">
        <v>688</v>
      </c>
      <c r="B253" s="124" t="s">
        <v>1271</v>
      </c>
      <c r="C253" s="77" t="s">
        <v>17</v>
      </c>
      <c r="D253" s="79">
        <v>43450</v>
      </c>
      <c r="E253" s="87" t="s">
        <v>1272</v>
      </c>
      <c r="F253" s="77" t="s">
        <v>18</v>
      </c>
      <c r="G253" s="80" t="s">
        <v>738</v>
      </c>
      <c r="H253" s="90">
        <v>43454</v>
      </c>
      <c r="I253" s="82">
        <f t="shared" si="5"/>
        <v>4</v>
      </c>
      <c r="J253" s="80" t="s">
        <v>20</v>
      </c>
      <c r="K253" s="80" t="s">
        <v>18</v>
      </c>
      <c r="L253" s="80" t="s">
        <v>1268</v>
      </c>
    </row>
    <row r="254" spans="1:12" ht="15.75" customHeight="1">
      <c r="A254" s="106" t="s">
        <v>688</v>
      </c>
      <c r="B254" s="121" t="s">
        <v>1273</v>
      </c>
      <c r="C254" s="77" t="s">
        <v>17</v>
      </c>
      <c r="D254" s="79">
        <v>43451</v>
      </c>
      <c r="E254" s="87" t="s">
        <v>1274</v>
      </c>
      <c r="F254" s="77" t="s">
        <v>18</v>
      </c>
      <c r="G254" s="80" t="s">
        <v>23</v>
      </c>
      <c r="H254" s="166" t="s">
        <v>702</v>
      </c>
      <c r="I254" s="166"/>
      <c r="J254" s="54" t="s">
        <v>980</v>
      </c>
      <c r="K254" s="54" t="s">
        <v>980</v>
      </c>
      <c r="L254" s="54" t="s">
        <v>980</v>
      </c>
    </row>
    <row r="255" spans="1:12" ht="15.75" customHeight="1">
      <c r="A255" s="106" t="s">
        <v>688</v>
      </c>
      <c r="B255" s="124" t="s">
        <v>1275</v>
      </c>
      <c r="C255" s="77" t="s">
        <v>17</v>
      </c>
      <c r="D255" s="79">
        <v>43457</v>
      </c>
      <c r="E255" s="87" t="s">
        <v>1276</v>
      </c>
      <c r="F255" s="77" t="s">
        <v>18</v>
      </c>
      <c r="G255" s="80" t="s">
        <v>216</v>
      </c>
      <c r="H255" s="90">
        <v>43468</v>
      </c>
      <c r="I255" s="82">
        <f t="shared" si="5"/>
        <v>11</v>
      </c>
      <c r="J255" s="80" t="s">
        <v>20</v>
      </c>
      <c r="K255" s="80" t="s">
        <v>18</v>
      </c>
      <c r="L255" s="80" t="s">
        <v>1277</v>
      </c>
    </row>
    <row r="256" spans="1:12" ht="15.75" customHeight="1">
      <c r="A256" s="131" t="s">
        <v>88</v>
      </c>
      <c r="B256" s="131" t="s">
        <v>24</v>
      </c>
      <c r="C256" s="131" t="s">
        <v>17</v>
      </c>
      <c r="D256" s="134">
        <v>43479</v>
      </c>
      <c r="E256" s="133" t="s">
        <v>25</v>
      </c>
      <c r="F256" s="131" t="s">
        <v>18</v>
      </c>
      <c r="G256" s="133" t="s">
        <v>19</v>
      </c>
      <c r="H256" s="132">
        <v>43497</v>
      </c>
      <c r="I256" s="162">
        <f>H256-D256</f>
        <v>18</v>
      </c>
      <c r="J256" s="41" t="s">
        <v>20</v>
      </c>
      <c r="K256" s="41" t="s">
        <v>47</v>
      </c>
      <c r="L256" s="133" t="s">
        <v>21</v>
      </c>
    </row>
    <row r="257" spans="1:12" ht="15.75" customHeight="1">
      <c r="A257" s="131" t="s">
        <v>88</v>
      </c>
      <c r="B257" s="131" t="s">
        <v>26</v>
      </c>
      <c r="C257" s="131" t="s">
        <v>17</v>
      </c>
      <c r="D257" s="134">
        <v>43483</v>
      </c>
      <c r="E257" s="133" t="s">
        <v>27</v>
      </c>
      <c r="F257" s="131" t="s">
        <v>18</v>
      </c>
      <c r="G257" s="133" t="s">
        <v>19</v>
      </c>
      <c r="H257" s="132">
        <v>43486</v>
      </c>
      <c r="I257" s="162">
        <f>H257-D257</f>
        <v>3</v>
      </c>
      <c r="J257" s="41" t="s">
        <v>20</v>
      </c>
      <c r="K257" s="54" t="s">
        <v>980</v>
      </c>
      <c r="L257" s="133" t="s">
        <v>21</v>
      </c>
    </row>
    <row r="258" spans="1:12" ht="15.75" customHeight="1">
      <c r="A258" s="131" t="s">
        <v>88</v>
      </c>
      <c r="B258" s="131" t="s">
        <v>28</v>
      </c>
      <c r="C258" s="131" t="s">
        <v>17</v>
      </c>
      <c r="D258" s="134">
        <v>43494</v>
      </c>
      <c r="E258" s="133" t="s">
        <v>29</v>
      </c>
      <c r="F258" s="131" t="s">
        <v>18</v>
      </c>
      <c r="G258" s="133" t="s">
        <v>19</v>
      </c>
      <c r="H258" s="132">
        <v>43496</v>
      </c>
      <c r="I258" s="162">
        <f t="shared" ref="I258:I321" si="6">H258-D258</f>
        <v>2</v>
      </c>
      <c r="J258" s="41" t="s">
        <v>20</v>
      </c>
      <c r="K258" s="54" t="s">
        <v>980</v>
      </c>
      <c r="L258" s="133" t="s">
        <v>21</v>
      </c>
    </row>
    <row r="259" spans="1:12" ht="15.75" customHeight="1">
      <c r="A259" s="131" t="s">
        <v>88</v>
      </c>
      <c r="B259" s="131" t="s">
        <v>30</v>
      </c>
      <c r="C259" s="131" t="s">
        <v>17</v>
      </c>
      <c r="D259" s="134">
        <v>43495</v>
      </c>
      <c r="E259" s="133" t="s">
        <v>31</v>
      </c>
      <c r="F259" s="131" t="s">
        <v>18</v>
      </c>
      <c r="G259" s="133" t="s">
        <v>70</v>
      </c>
      <c r="H259" s="132">
        <v>43510</v>
      </c>
      <c r="I259" s="162">
        <f t="shared" si="6"/>
        <v>15</v>
      </c>
      <c r="J259" s="41" t="s">
        <v>20</v>
      </c>
      <c r="K259" s="41" t="s">
        <v>47</v>
      </c>
      <c r="L259" s="133" t="s">
        <v>21</v>
      </c>
    </row>
    <row r="260" spans="1:12" ht="15.75" customHeight="1">
      <c r="A260" s="131" t="s">
        <v>88</v>
      </c>
      <c r="B260" s="131" t="s">
        <v>32</v>
      </c>
      <c r="C260" s="131" t="s">
        <v>17</v>
      </c>
      <c r="D260" s="134">
        <v>43496</v>
      </c>
      <c r="E260" s="133" t="s">
        <v>33</v>
      </c>
      <c r="F260" s="131" t="s">
        <v>18</v>
      </c>
      <c r="G260" s="133" t="s">
        <v>19</v>
      </c>
      <c r="H260" s="132">
        <v>43508</v>
      </c>
      <c r="I260" s="162">
        <f t="shared" si="6"/>
        <v>12</v>
      </c>
      <c r="J260" s="41" t="s">
        <v>20</v>
      </c>
      <c r="K260" s="54" t="s">
        <v>980</v>
      </c>
    </row>
    <row r="261" spans="1:12" ht="15.75" customHeight="1">
      <c r="A261" s="131" t="s">
        <v>88</v>
      </c>
      <c r="B261" s="131" t="s">
        <v>34</v>
      </c>
      <c r="C261" s="131" t="s">
        <v>17</v>
      </c>
      <c r="D261" s="134">
        <v>43496</v>
      </c>
      <c r="E261" s="133" t="s">
        <v>35</v>
      </c>
      <c r="F261" s="131" t="s">
        <v>18</v>
      </c>
      <c r="G261" s="133" t="s">
        <v>22</v>
      </c>
      <c r="H261" s="132">
        <v>43497</v>
      </c>
      <c r="I261" s="162">
        <f t="shared" si="6"/>
        <v>1</v>
      </c>
      <c r="J261" s="41" t="s">
        <v>20</v>
      </c>
      <c r="K261" s="54" t="s">
        <v>980</v>
      </c>
      <c r="L261" s="133" t="s">
        <v>36</v>
      </c>
    </row>
    <row r="262" spans="1:12" ht="15.75" customHeight="1">
      <c r="A262" s="131" t="s">
        <v>88</v>
      </c>
      <c r="B262" s="131" t="s">
        <v>37</v>
      </c>
      <c r="C262" s="131" t="s">
        <v>17</v>
      </c>
      <c r="D262" s="134">
        <v>43497</v>
      </c>
      <c r="E262" s="133" t="s">
        <v>38</v>
      </c>
      <c r="F262" s="131" t="s">
        <v>18</v>
      </c>
      <c r="G262" s="133" t="s">
        <v>22</v>
      </c>
      <c r="H262" s="132">
        <v>43497</v>
      </c>
      <c r="I262" s="162">
        <f t="shared" si="6"/>
        <v>0</v>
      </c>
      <c r="J262" s="41" t="s">
        <v>20</v>
      </c>
      <c r="K262" s="54" t="s">
        <v>980</v>
      </c>
      <c r="L262" s="133" t="s">
        <v>39</v>
      </c>
    </row>
    <row r="263" spans="1:12" ht="15.75" customHeight="1">
      <c r="A263" s="131" t="s">
        <v>88</v>
      </c>
      <c r="B263" s="131" t="s">
        <v>40</v>
      </c>
      <c r="C263" s="131" t="s">
        <v>17</v>
      </c>
      <c r="D263" s="134">
        <v>43497</v>
      </c>
      <c r="E263" s="133" t="s">
        <v>41</v>
      </c>
      <c r="F263" s="131" t="s">
        <v>18</v>
      </c>
      <c r="G263" s="133" t="s">
        <v>22</v>
      </c>
      <c r="H263" s="132">
        <v>43497</v>
      </c>
      <c r="I263" s="162">
        <f t="shared" si="6"/>
        <v>0</v>
      </c>
      <c r="J263" s="41" t="s">
        <v>20</v>
      </c>
      <c r="K263" s="54" t="s">
        <v>980</v>
      </c>
      <c r="L263" s="133" t="s">
        <v>42</v>
      </c>
    </row>
    <row r="264" spans="1:12" ht="15.75" customHeight="1">
      <c r="A264" s="131" t="s">
        <v>88</v>
      </c>
      <c r="B264" s="131" t="s">
        <v>43</v>
      </c>
      <c r="C264" s="131" t="s">
        <v>17</v>
      </c>
      <c r="D264" s="134">
        <v>43498</v>
      </c>
      <c r="E264" s="133" t="s">
        <v>44</v>
      </c>
      <c r="G264" s="133" t="s">
        <v>19</v>
      </c>
      <c r="H264" s="132">
        <v>43535</v>
      </c>
      <c r="I264" s="162">
        <f t="shared" si="6"/>
        <v>37</v>
      </c>
      <c r="J264" s="41" t="s">
        <v>20</v>
      </c>
      <c r="K264" s="41" t="s">
        <v>47</v>
      </c>
      <c r="L264" s="133" t="s">
        <v>39</v>
      </c>
    </row>
    <row r="265" spans="1:12" ht="15.75" customHeight="1">
      <c r="A265" s="131" t="s">
        <v>88</v>
      </c>
      <c r="B265" s="131" t="s">
        <v>45</v>
      </c>
      <c r="C265" s="131" t="s">
        <v>17</v>
      </c>
      <c r="D265" s="134">
        <v>43499</v>
      </c>
      <c r="E265" s="133" t="s">
        <v>46</v>
      </c>
      <c r="F265" s="131" t="s">
        <v>18</v>
      </c>
      <c r="G265" s="133" t="s">
        <v>19</v>
      </c>
      <c r="H265" s="132">
        <v>43500</v>
      </c>
      <c r="I265" s="162">
        <f t="shared" si="6"/>
        <v>1</v>
      </c>
      <c r="J265" s="41" t="s">
        <v>20</v>
      </c>
      <c r="K265" s="41" t="s">
        <v>47</v>
      </c>
      <c r="L265" s="54" t="s">
        <v>980</v>
      </c>
    </row>
    <row r="266" spans="1:12" ht="15.75" customHeight="1">
      <c r="A266" s="131" t="s">
        <v>88</v>
      </c>
      <c r="B266" s="131" t="s">
        <v>48</v>
      </c>
      <c r="C266" s="131" t="s">
        <v>17</v>
      </c>
      <c r="D266" s="134">
        <v>43508</v>
      </c>
      <c r="E266" s="133" t="s">
        <v>49</v>
      </c>
      <c r="F266" s="131" t="s">
        <v>18</v>
      </c>
      <c r="G266" s="133" t="s">
        <v>19</v>
      </c>
      <c r="H266" s="132">
        <v>43508</v>
      </c>
      <c r="I266" s="162">
        <f t="shared" si="6"/>
        <v>0</v>
      </c>
      <c r="J266" s="41" t="s">
        <v>20</v>
      </c>
      <c r="K266" s="41" t="s">
        <v>47</v>
      </c>
      <c r="L266" s="133" t="s">
        <v>50</v>
      </c>
    </row>
    <row r="267" spans="1:12" ht="15.75" customHeight="1">
      <c r="A267" s="131" t="s">
        <v>88</v>
      </c>
      <c r="B267" s="131" t="s">
        <v>51</v>
      </c>
      <c r="C267" s="131" t="s">
        <v>17</v>
      </c>
      <c r="D267" s="134">
        <v>43510</v>
      </c>
      <c r="E267" s="133" t="s">
        <v>52</v>
      </c>
      <c r="F267" s="131" t="s">
        <v>18</v>
      </c>
      <c r="G267" s="133" t="s">
        <v>19</v>
      </c>
      <c r="H267" s="132">
        <v>43514</v>
      </c>
      <c r="I267" s="162">
        <f t="shared" si="6"/>
        <v>4</v>
      </c>
      <c r="J267" s="41" t="s">
        <v>20</v>
      </c>
      <c r="K267" s="41" t="s">
        <v>47</v>
      </c>
      <c r="L267" s="133" t="s">
        <v>53</v>
      </c>
    </row>
    <row r="268" spans="1:12" ht="15.75" customHeight="1">
      <c r="A268" s="131" t="s">
        <v>88</v>
      </c>
      <c r="B268" s="131" t="s">
        <v>54</v>
      </c>
      <c r="C268" s="131" t="s">
        <v>17</v>
      </c>
      <c r="D268" s="134">
        <v>43510</v>
      </c>
      <c r="E268" s="133" t="s">
        <v>52</v>
      </c>
      <c r="F268" s="131" t="s">
        <v>18</v>
      </c>
      <c r="G268" s="133" t="s">
        <v>19</v>
      </c>
      <c r="H268" s="132">
        <v>43514</v>
      </c>
      <c r="I268" s="162">
        <f t="shared" si="6"/>
        <v>4</v>
      </c>
      <c r="J268" s="41" t="s">
        <v>20</v>
      </c>
      <c r="K268" s="41" t="s">
        <v>47</v>
      </c>
      <c r="L268" s="133" t="s">
        <v>53</v>
      </c>
    </row>
    <row r="269" spans="1:12" ht="15.75" customHeight="1">
      <c r="A269" s="131" t="s">
        <v>88</v>
      </c>
      <c r="B269" s="131" t="s">
        <v>55</v>
      </c>
      <c r="C269" s="131" t="s">
        <v>17</v>
      </c>
      <c r="D269" s="134">
        <v>43510</v>
      </c>
      <c r="E269" s="133" t="s">
        <v>56</v>
      </c>
      <c r="F269" s="131" t="s">
        <v>18</v>
      </c>
      <c r="G269" s="133" t="s">
        <v>19</v>
      </c>
      <c r="H269" s="132">
        <v>43515</v>
      </c>
      <c r="I269" s="162">
        <f t="shared" si="6"/>
        <v>5</v>
      </c>
      <c r="J269" s="41" t="s">
        <v>20</v>
      </c>
      <c r="K269" s="41" t="s">
        <v>47</v>
      </c>
      <c r="L269" s="133" t="s">
        <v>57</v>
      </c>
    </row>
    <row r="270" spans="1:12" ht="15.75" customHeight="1">
      <c r="A270" s="131" t="s">
        <v>88</v>
      </c>
      <c r="B270" s="131" t="s">
        <v>58</v>
      </c>
      <c r="C270" s="131" t="s">
        <v>17</v>
      </c>
      <c r="D270" s="134">
        <v>43512</v>
      </c>
      <c r="E270" s="133" t="s">
        <v>59</v>
      </c>
      <c r="F270" s="131" t="s">
        <v>18</v>
      </c>
      <c r="G270" s="133" t="s">
        <v>19</v>
      </c>
      <c r="H270" s="132">
        <v>43516</v>
      </c>
      <c r="I270" s="162">
        <f t="shared" si="6"/>
        <v>4</v>
      </c>
      <c r="J270" s="41" t="s">
        <v>20</v>
      </c>
      <c r="K270" s="41" t="s">
        <v>47</v>
      </c>
      <c r="L270" s="133" t="s">
        <v>60</v>
      </c>
    </row>
    <row r="271" spans="1:12" ht="15.75" customHeight="1">
      <c r="A271" s="131" t="s">
        <v>88</v>
      </c>
      <c r="B271" s="131" t="s">
        <v>61</v>
      </c>
      <c r="C271" s="131" t="s">
        <v>17</v>
      </c>
      <c r="D271" s="134">
        <v>43513</v>
      </c>
      <c r="E271" s="133" t="s">
        <v>62</v>
      </c>
      <c r="F271" s="131" t="s">
        <v>18</v>
      </c>
      <c r="G271" s="133" t="s">
        <v>19</v>
      </c>
      <c r="H271" s="132">
        <v>43515</v>
      </c>
      <c r="I271" s="162">
        <f t="shared" si="6"/>
        <v>2</v>
      </c>
      <c r="J271" s="41" t="s">
        <v>20</v>
      </c>
      <c r="K271" s="41" t="s">
        <v>47</v>
      </c>
      <c r="L271" s="133" t="s">
        <v>63</v>
      </c>
    </row>
    <row r="272" spans="1:12" ht="15.75" customHeight="1">
      <c r="A272" s="131" t="s">
        <v>88</v>
      </c>
      <c r="B272" s="131" t="s">
        <v>64</v>
      </c>
      <c r="C272" s="131" t="s">
        <v>17</v>
      </c>
      <c r="D272" s="134">
        <v>43515</v>
      </c>
      <c r="E272" s="133" t="s">
        <v>65</v>
      </c>
      <c r="F272" s="131" t="s">
        <v>18</v>
      </c>
      <c r="G272" s="133" t="s">
        <v>19</v>
      </c>
      <c r="H272" s="132">
        <v>43517</v>
      </c>
      <c r="I272" s="162">
        <f t="shared" si="6"/>
        <v>2</v>
      </c>
      <c r="J272" s="41" t="s">
        <v>20</v>
      </c>
      <c r="K272" s="41" t="s">
        <v>47</v>
      </c>
      <c r="L272" s="133" t="s">
        <v>21</v>
      </c>
    </row>
    <row r="273" spans="1:12" ht="15.75" customHeight="1">
      <c r="A273" s="131" t="s">
        <v>88</v>
      </c>
      <c r="B273" s="131" t="s">
        <v>66</v>
      </c>
      <c r="C273" s="131" t="s">
        <v>17</v>
      </c>
      <c r="D273" s="134">
        <v>43515</v>
      </c>
      <c r="E273" s="133" t="s">
        <v>67</v>
      </c>
      <c r="F273" s="131" t="s">
        <v>18</v>
      </c>
      <c r="G273" s="133" t="s">
        <v>19</v>
      </c>
      <c r="H273" s="132">
        <v>43517</v>
      </c>
      <c r="I273" s="162">
        <f t="shared" si="6"/>
        <v>2</v>
      </c>
      <c r="J273" s="41" t="s">
        <v>20</v>
      </c>
      <c r="K273" s="41" t="s">
        <v>47</v>
      </c>
      <c r="L273" s="133" t="s">
        <v>21</v>
      </c>
    </row>
    <row r="274" spans="1:12" ht="15.75" customHeight="1">
      <c r="A274" s="131" t="s">
        <v>88</v>
      </c>
      <c r="B274" s="131" t="s">
        <v>68</v>
      </c>
      <c r="C274" s="131" t="s">
        <v>17</v>
      </c>
      <c r="D274" s="134">
        <v>43516</v>
      </c>
      <c r="E274" s="133" t="s">
        <v>69</v>
      </c>
      <c r="F274" s="131" t="s">
        <v>18</v>
      </c>
      <c r="G274" s="133" t="s">
        <v>19</v>
      </c>
      <c r="H274" s="132">
        <v>43522</v>
      </c>
      <c r="I274" s="162">
        <f t="shared" si="6"/>
        <v>6</v>
      </c>
      <c r="J274" s="41" t="s">
        <v>20</v>
      </c>
      <c r="K274" s="41" t="s">
        <v>47</v>
      </c>
      <c r="L274" s="54" t="s">
        <v>980</v>
      </c>
    </row>
    <row r="275" spans="1:12" ht="15.75" customHeight="1">
      <c r="A275" s="131" t="s">
        <v>88</v>
      </c>
      <c r="B275" s="131" t="s">
        <v>71</v>
      </c>
      <c r="C275" s="131" t="s">
        <v>17</v>
      </c>
      <c r="D275" s="134">
        <v>43523</v>
      </c>
      <c r="E275" s="133" t="s">
        <v>72</v>
      </c>
      <c r="F275" s="131" t="s">
        <v>18</v>
      </c>
      <c r="G275" s="133" t="s">
        <v>19</v>
      </c>
      <c r="H275" s="132">
        <v>43543</v>
      </c>
      <c r="I275" s="162">
        <f t="shared" si="6"/>
        <v>20</v>
      </c>
      <c r="J275" s="41" t="s">
        <v>20</v>
      </c>
      <c r="K275" s="41" t="s">
        <v>47</v>
      </c>
      <c r="L275" s="133" t="s">
        <v>21</v>
      </c>
    </row>
    <row r="276" spans="1:12" ht="15.75" customHeight="1">
      <c r="A276" s="131" t="s">
        <v>88</v>
      </c>
      <c r="B276" s="131" t="s">
        <v>73</v>
      </c>
      <c r="C276" s="131" t="s">
        <v>17</v>
      </c>
      <c r="D276" s="134">
        <v>43530</v>
      </c>
      <c r="E276" s="133" t="s">
        <v>74</v>
      </c>
      <c r="F276" s="131" t="s">
        <v>18</v>
      </c>
      <c r="G276" s="133" t="s">
        <v>22</v>
      </c>
      <c r="H276" s="132">
        <v>43543</v>
      </c>
      <c r="I276" s="162">
        <f t="shared" si="6"/>
        <v>13</v>
      </c>
      <c r="J276" s="41" t="s">
        <v>20</v>
      </c>
      <c r="K276" s="41" t="s">
        <v>47</v>
      </c>
      <c r="L276" s="133" t="s">
        <v>75</v>
      </c>
    </row>
    <row r="277" spans="1:12" ht="15.75" customHeight="1">
      <c r="A277" s="131" t="s">
        <v>88</v>
      </c>
      <c r="B277" s="131" t="s">
        <v>76</v>
      </c>
      <c r="C277" s="131" t="s">
        <v>17</v>
      </c>
      <c r="D277" s="134">
        <v>43537</v>
      </c>
      <c r="E277" s="133" t="s">
        <v>77</v>
      </c>
      <c r="F277" s="131" t="s">
        <v>18</v>
      </c>
      <c r="G277" s="133" t="s">
        <v>19</v>
      </c>
      <c r="H277" s="132">
        <v>43538</v>
      </c>
      <c r="I277" s="162">
        <f t="shared" si="6"/>
        <v>1</v>
      </c>
      <c r="J277" s="41" t="s">
        <v>20</v>
      </c>
      <c r="K277" s="41" t="s">
        <v>47</v>
      </c>
      <c r="L277" s="133" t="s">
        <v>78</v>
      </c>
    </row>
    <row r="278" spans="1:12" ht="15.75" customHeight="1">
      <c r="A278" s="131" t="s">
        <v>88</v>
      </c>
      <c r="B278" s="131" t="s">
        <v>79</v>
      </c>
      <c r="C278" s="131" t="s">
        <v>17</v>
      </c>
      <c r="D278" s="134">
        <v>43538</v>
      </c>
      <c r="E278" s="133" t="s">
        <v>80</v>
      </c>
      <c r="F278" s="131" t="s">
        <v>18</v>
      </c>
      <c r="G278" s="133" t="s">
        <v>19</v>
      </c>
      <c r="H278" s="132">
        <v>43538</v>
      </c>
      <c r="I278" s="162">
        <f t="shared" si="6"/>
        <v>0</v>
      </c>
      <c r="J278" s="41" t="s">
        <v>20</v>
      </c>
      <c r="K278" s="41" t="s">
        <v>47</v>
      </c>
      <c r="L278" s="133" t="s">
        <v>21</v>
      </c>
    </row>
    <row r="279" spans="1:12" ht="15.75" customHeight="1">
      <c r="A279" s="131" t="s">
        <v>88</v>
      </c>
      <c r="B279" s="131" t="s">
        <v>81</v>
      </c>
      <c r="C279" s="131" t="s">
        <v>17</v>
      </c>
      <c r="D279" s="134">
        <v>43541</v>
      </c>
      <c r="E279" s="133" t="s">
        <v>82</v>
      </c>
      <c r="F279" s="131" t="s">
        <v>18</v>
      </c>
      <c r="G279" s="133" t="s">
        <v>19</v>
      </c>
      <c r="H279" s="132">
        <v>43544</v>
      </c>
      <c r="I279" s="162">
        <f t="shared" si="6"/>
        <v>3</v>
      </c>
      <c r="J279" s="41" t="s">
        <v>20</v>
      </c>
      <c r="K279" s="41" t="s">
        <v>47</v>
      </c>
      <c r="L279" s="54" t="s">
        <v>980</v>
      </c>
    </row>
    <row r="280" spans="1:12" ht="15.75" customHeight="1">
      <c r="A280" s="131" t="s">
        <v>88</v>
      </c>
      <c r="B280" s="131" t="s">
        <v>84</v>
      </c>
      <c r="C280" s="131" t="s">
        <v>17</v>
      </c>
      <c r="D280" s="134">
        <v>43551</v>
      </c>
      <c r="E280" s="133" t="s">
        <v>85</v>
      </c>
      <c r="F280" s="131" t="s">
        <v>18</v>
      </c>
      <c r="G280" s="133" t="s">
        <v>19</v>
      </c>
      <c r="H280" s="132">
        <v>43556</v>
      </c>
      <c r="I280" s="162">
        <f t="shared" si="6"/>
        <v>5</v>
      </c>
      <c r="J280" s="41" t="s">
        <v>20</v>
      </c>
      <c r="K280" s="41" t="s">
        <v>47</v>
      </c>
      <c r="L280" s="54" t="s">
        <v>980</v>
      </c>
    </row>
    <row r="281" spans="1:12" ht="15.75" customHeight="1">
      <c r="A281" s="131" t="s">
        <v>88</v>
      </c>
      <c r="B281" s="131" t="s">
        <v>86</v>
      </c>
      <c r="C281" s="131" t="s">
        <v>17</v>
      </c>
      <c r="D281" s="134">
        <v>43555</v>
      </c>
      <c r="E281" s="133" t="s">
        <v>87</v>
      </c>
      <c r="F281" s="131" t="s">
        <v>18</v>
      </c>
      <c r="G281" s="133" t="s">
        <v>19</v>
      </c>
      <c r="H281" s="132">
        <v>43556</v>
      </c>
      <c r="I281" s="162">
        <f t="shared" si="6"/>
        <v>1</v>
      </c>
      <c r="J281" s="41" t="s">
        <v>20</v>
      </c>
      <c r="K281" s="41" t="s">
        <v>47</v>
      </c>
      <c r="L281" s="54" t="s">
        <v>980</v>
      </c>
    </row>
    <row r="282" spans="1:12" ht="15.75" customHeight="1">
      <c r="A282" s="131" t="s">
        <v>89</v>
      </c>
      <c r="B282" s="131" t="s">
        <v>90</v>
      </c>
      <c r="C282" s="131" t="s">
        <v>17</v>
      </c>
      <c r="D282" s="134">
        <v>43557</v>
      </c>
      <c r="E282" s="133" t="s">
        <v>91</v>
      </c>
      <c r="F282" s="131" t="s">
        <v>18</v>
      </c>
      <c r="G282" s="133" t="s">
        <v>22</v>
      </c>
      <c r="H282" s="132">
        <v>43571</v>
      </c>
      <c r="I282" s="162">
        <f t="shared" si="6"/>
        <v>14</v>
      </c>
      <c r="J282" s="54" t="s">
        <v>980</v>
      </c>
      <c r="K282" s="54" t="s">
        <v>980</v>
      </c>
      <c r="L282" s="133" t="s">
        <v>122</v>
      </c>
    </row>
    <row r="283" spans="1:12" ht="15.75" customHeight="1">
      <c r="A283" s="131" t="s">
        <v>89</v>
      </c>
      <c r="B283" s="131" t="s">
        <v>92</v>
      </c>
      <c r="C283" s="131" t="s">
        <v>17</v>
      </c>
      <c r="D283" s="134">
        <v>43557</v>
      </c>
      <c r="E283" s="133" t="s">
        <v>93</v>
      </c>
      <c r="F283" s="131" t="s">
        <v>18</v>
      </c>
      <c r="G283" s="133" t="s">
        <v>19</v>
      </c>
      <c r="H283" s="132">
        <v>43577</v>
      </c>
      <c r="I283" s="162">
        <f t="shared" si="6"/>
        <v>20</v>
      </c>
      <c r="J283" s="41" t="s">
        <v>20</v>
      </c>
      <c r="K283" s="41" t="s">
        <v>47</v>
      </c>
      <c r="L283" s="54" t="s">
        <v>980</v>
      </c>
    </row>
    <row r="284" spans="1:12" ht="15.75" customHeight="1">
      <c r="A284" s="131" t="s">
        <v>89</v>
      </c>
      <c r="B284" s="131" t="s">
        <v>94</v>
      </c>
      <c r="C284" s="131" t="s">
        <v>17</v>
      </c>
      <c r="D284" s="134">
        <v>43563</v>
      </c>
      <c r="E284" s="133" t="s">
        <v>95</v>
      </c>
      <c r="F284" s="131" t="s">
        <v>18</v>
      </c>
      <c r="G284" s="133" t="s">
        <v>252</v>
      </c>
      <c r="H284" s="132" t="s">
        <v>123</v>
      </c>
      <c r="I284" s="162" t="e">
        <f t="shared" si="6"/>
        <v>#VALUE!</v>
      </c>
      <c r="J284" s="54" t="s">
        <v>980</v>
      </c>
      <c r="K284" s="54" t="s">
        <v>980</v>
      </c>
      <c r="L284" s="133" t="s">
        <v>124</v>
      </c>
    </row>
    <row r="285" spans="1:12" ht="15.75" customHeight="1">
      <c r="A285" s="131" t="s">
        <v>89</v>
      </c>
      <c r="B285" s="131" t="s">
        <v>96</v>
      </c>
      <c r="C285" s="131" t="s">
        <v>17</v>
      </c>
      <c r="D285" s="134">
        <v>43563</v>
      </c>
      <c r="E285" s="133" t="s">
        <v>97</v>
      </c>
      <c r="F285" s="131" t="s">
        <v>18</v>
      </c>
      <c r="G285" s="133" t="s">
        <v>19</v>
      </c>
      <c r="H285" s="132">
        <v>43567</v>
      </c>
      <c r="I285" s="162">
        <f t="shared" si="6"/>
        <v>4</v>
      </c>
      <c r="J285" s="41" t="s">
        <v>20</v>
      </c>
      <c r="K285" s="41" t="s">
        <v>47</v>
      </c>
      <c r="L285" s="54" t="s">
        <v>980</v>
      </c>
    </row>
    <row r="286" spans="1:12" ht="15.75" customHeight="1">
      <c r="A286" s="131" t="s">
        <v>89</v>
      </c>
      <c r="B286" s="131" t="s">
        <v>98</v>
      </c>
      <c r="C286" s="131" t="s">
        <v>17</v>
      </c>
      <c r="D286" s="134">
        <v>43565</v>
      </c>
      <c r="E286" s="133" t="s">
        <v>99</v>
      </c>
      <c r="F286" s="131" t="s">
        <v>18</v>
      </c>
      <c r="G286" s="133" t="s">
        <v>19</v>
      </c>
      <c r="H286" s="132">
        <v>43567</v>
      </c>
      <c r="I286" s="162">
        <f t="shared" si="6"/>
        <v>2</v>
      </c>
      <c r="J286" s="41" t="s">
        <v>20</v>
      </c>
      <c r="K286" s="41" t="s">
        <v>47</v>
      </c>
      <c r="L286" s="54" t="s">
        <v>980</v>
      </c>
    </row>
    <row r="287" spans="1:12" ht="15.75" customHeight="1">
      <c r="A287" s="131" t="s">
        <v>89</v>
      </c>
      <c r="B287" s="131" t="s">
        <v>100</v>
      </c>
      <c r="C287" s="131" t="s">
        <v>17</v>
      </c>
      <c r="D287" s="134">
        <v>43567</v>
      </c>
      <c r="E287" s="133" t="s">
        <v>101</v>
      </c>
      <c r="F287" s="131" t="s">
        <v>18</v>
      </c>
      <c r="G287" s="133" t="s">
        <v>19</v>
      </c>
      <c r="H287" s="132">
        <v>43571</v>
      </c>
      <c r="I287" s="162">
        <f t="shared" si="6"/>
        <v>4</v>
      </c>
      <c r="J287" s="41" t="s">
        <v>20</v>
      </c>
      <c r="K287" s="41" t="s">
        <v>47</v>
      </c>
      <c r="L287" s="54" t="s">
        <v>980</v>
      </c>
    </row>
    <row r="288" spans="1:12" ht="15.75" customHeight="1">
      <c r="A288" s="131" t="s">
        <v>89</v>
      </c>
      <c r="B288" s="131" t="s">
        <v>102</v>
      </c>
      <c r="C288" s="131" t="s">
        <v>17</v>
      </c>
      <c r="D288" s="134">
        <v>43573</v>
      </c>
      <c r="E288" s="133" t="s">
        <v>103</v>
      </c>
      <c r="F288" s="131" t="s">
        <v>18</v>
      </c>
      <c r="G288" s="133" t="s">
        <v>19</v>
      </c>
      <c r="H288" s="132">
        <v>43589</v>
      </c>
      <c r="I288" s="162">
        <f t="shared" si="6"/>
        <v>16</v>
      </c>
      <c r="J288" s="41" t="s">
        <v>20</v>
      </c>
      <c r="K288" s="41" t="s">
        <v>47</v>
      </c>
      <c r="L288" s="133" t="s">
        <v>21</v>
      </c>
    </row>
    <row r="289" spans="1:12" ht="15.75" customHeight="1">
      <c r="A289" s="131" t="s">
        <v>89</v>
      </c>
      <c r="B289" s="131" t="s">
        <v>104</v>
      </c>
      <c r="C289" s="131" t="s">
        <v>17</v>
      </c>
      <c r="D289" s="134">
        <v>43574</v>
      </c>
      <c r="E289" s="133" t="s">
        <v>105</v>
      </c>
      <c r="F289" s="131" t="s">
        <v>18</v>
      </c>
      <c r="G289" s="133" t="s">
        <v>19</v>
      </c>
      <c r="H289" s="132">
        <v>43577</v>
      </c>
      <c r="I289" s="162">
        <f t="shared" si="6"/>
        <v>3</v>
      </c>
      <c r="J289" s="41" t="s">
        <v>20</v>
      </c>
      <c r="K289" s="41" t="s">
        <v>47</v>
      </c>
      <c r="L289" s="54" t="s">
        <v>980</v>
      </c>
    </row>
    <row r="290" spans="1:12" ht="15.75" customHeight="1">
      <c r="A290" s="131" t="s">
        <v>89</v>
      </c>
      <c r="B290" s="131" t="s">
        <v>106</v>
      </c>
      <c r="C290" s="131" t="s">
        <v>17</v>
      </c>
      <c r="D290" s="134">
        <v>43575</v>
      </c>
      <c r="E290" s="133" t="s">
        <v>107</v>
      </c>
      <c r="F290" s="131" t="s">
        <v>18</v>
      </c>
      <c r="G290" s="133" t="s">
        <v>19</v>
      </c>
      <c r="H290" s="132">
        <v>43589</v>
      </c>
      <c r="I290" s="162">
        <f t="shared" si="6"/>
        <v>14</v>
      </c>
      <c r="J290" s="41" t="s">
        <v>20</v>
      </c>
      <c r="K290" s="41" t="s">
        <v>47</v>
      </c>
      <c r="L290" s="133" t="s">
        <v>110</v>
      </c>
    </row>
    <row r="291" spans="1:12" ht="15.75" customHeight="1">
      <c r="A291" s="131" t="s">
        <v>89</v>
      </c>
      <c r="B291" s="131" t="s">
        <v>108</v>
      </c>
      <c r="C291" s="131" t="s">
        <v>17</v>
      </c>
      <c r="D291" s="134">
        <v>43577</v>
      </c>
      <c r="E291" s="133" t="s">
        <v>109</v>
      </c>
      <c r="F291" s="131" t="s">
        <v>18</v>
      </c>
      <c r="G291" s="133" t="s">
        <v>19</v>
      </c>
      <c r="H291" s="132">
        <v>43577</v>
      </c>
      <c r="I291" s="162">
        <f>H291-D291</f>
        <v>0</v>
      </c>
      <c r="J291" s="41" t="s">
        <v>20</v>
      </c>
      <c r="K291" s="41" t="s">
        <v>47</v>
      </c>
      <c r="L291" s="133" t="s">
        <v>110</v>
      </c>
    </row>
    <row r="292" spans="1:12" ht="15.75" customHeight="1">
      <c r="A292" s="131" t="s">
        <v>89</v>
      </c>
      <c r="B292" s="131" t="s">
        <v>111</v>
      </c>
      <c r="C292" s="131" t="s">
        <v>17</v>
      </c>
      <c r="D292" s="134">
        <v>43578</v>
      </c>
      <c r="E292" s="133" t="s">
        <v>112</v>
      </c>
      <c r="F292" s="131" t="s">
        <v>18</v>
      </c>
      <c r="G292" s="133" t="s">
        <v>19</v>
      </c>
      <c r="H292" s="132">
        <v>43579</v>
      </c>
      <c r="I292" s="162">
        <f t="shared" si="6"/>
        <v>1</v>
      </c>
      <c r="J292" s="41" t="s">
        <v>20</v>
      </c>
      <c r="K292" s="41" t="s">
        <v>47</v>
      </c>
      <c r="L292" s="133" t="s">
        <v>113</v>
      </c>
    </row>
    <row r="293" spans="1:12" ht="15.75" customHeight="1">
      <c r="A293" s="131" t="s">
        <v>89</v>
      </c>
      <c r="B293" s="131" t="s">
        <v>114</v>
      </c>
      <c r="C293" s="131" t="s">
        <v>17</v>
      </c>
      <c r="D293" s="134">
        <v>43590</v>
      </c>
      <c r="E293" s="133" t="s">
        <v>115</v>
      </c>
      <c r="F293" s="131" t="s">
        <v>18</v>
      </c>
      <c r="G293" s="133" t="s">
        <v>19</v>
      </c>
      <c r="H293" s="132">
        <v>43593</v>
      </c>
      <c r="I293" s="162">
        <f t="shared" si="6"/>
        <v>3</v>
      </c>
      <c r="J293" s="41" t="s">
        <v>20</v>
      </c>
      <c r="K293" s="54" t="s">
        <v>980</v>
      </c>
      <c r="L293" s="54" t="s">
        <v>980</v>
      </c>
    </row>
    <row r="294" spans="1:12" ht="15.75" customHeight="1">
      <c r="A294" s="131" t="s">
        <v>89</v>
      </c>
      <c r="B294" s="131" t="s">
        <v>116</v>
      </c>
      <c r="C294" s="131" t="s">
        <v>17</v>
      </c>
      <c r="D294" s="134">
        <v>43595</v>
      </c>
      <c r="E294" s="133" t="s">
        <v>117</v>
      </c>
      <c r="F294" s="131" t="s">
        <v>18</v>
      </c>
      <c r="G294" s="133" t="s">
        <v>19</v>
      </c>
      <c r="H294" s="132">
        <v>43605</v>
      </c>
      <c r="I294" s="162">
        <f t="shared" si="6"/>
        <v>10</v>
      </c>
      <c r="J294" s="41" t="s">
        <v>20</v>
      </c>
      <c r="K294" s="41" t="s">
        <v>47</v>
      </c>
      <c r="L294" s="54" t="s">
        <v>980</v>
      </c>
    </row>
    <row r="295" spans="1:12" ht="15.75" customHeight="1">
      <c r="A295" s="131" t="s">
        <v>89</v>
      </c>
      <c r="B295" s="131" t="s">
        <v>118</v>
      </c>
      <c r="C295" s="131" t="s">
        <v>17</v>
      </c>
      <c r="D295" s="134">
        <v>43601</v>
      </c>
      <c r="E295" s="133" t="s">
        <v>119</v>
      </c>
      <c r="F295" s="131" t="s">
        <v>18</v>
      </c>
      <c r="G295" s="133" t="s">
        <v>19</v>
      </c>
      <c r="H295" s="132">
        <v>43621</v>
      </c>
      <c r="I295" s="162">
        <f t="shared" si="6"/>
        <v>20</v>
      </c>
      <c r="J295" s="41" t="s">
        <v>20</v>
      </c>
      <c r="K295" s="41" t="s">
        <v>47</v>
      </c>
      <c r="L295" s="133" t="s">
        <v>130</v>
      </c>
    </row>
    <row r="296" spans="1:12" ht="15.75" customHeight="1">
      <c r="A296" s="131" t="s">
        <v>89</v>
      </c>
      <c r="B296" s="131" t="s">
        <v>120</v>
      </c>
      <c r="C296" s="131" t="s">
        <v>17</v>
      </c>
      <c r="D296" s="134">
        <v>43601</v>
      </c>
      <c r="E296" s="133" t="s">
        <v>121</v>
      </c>
      <c r="F296" s="131" t="s">
        <v>18</v>
      </c>
      <c r="G296" s="133" t="s">
        <v>19</v>
      </c>
      <c r="H296" s="132" t="s">
        <v>980</v>
      </c>
      <c r="I296" s="162" t="e">
        <f t="shared" si="6"/>
        <v>#VALUE!</v>
      </c>
      <c r="K296" s="54" t="s">
        <v>980</v>
      </c>
      <c r="L296" s="133" t="s">
        <v>137</v>
      </c>
    </row>
    <row r="297" spans="1:12" ht="15.75" customHeight="1">
      <c r="A297" s="131" t="s">
        <v>89</v>
      </c>
      <c r="B297" s="131" t="s">
        <v>125</v>
      </c>
      <c r="C297" s="131" t="s">
        <v>17</v>
      </c>
      <c r="D297" s="134">
        <v>43602</v>
      </c>
      <c r="E297" s="133" t="s">
        <v>126</v>
      </c>
      <c r="F297" s="131" t="s">
        <v>18</v>
      </c>
      <c r="G297" s="133" t="s">
        <v>22</v>
      </c>
      <c r="H297" s="132">
        <v>43613</v>
      </c>
      <c r="I297" s="162">
        <f t="shared" si="6"/>
        <v>11</v>
      </c>
      <c r="K297" s="54" t="s">
        <v>980</v>
      </c>
      <c r="L297" s="133" t="s">
        <v>127</v>
      </c>
    </row>
    <row r="298" spans="1:12" ht="15.75" customHeight="1">
      <c r="A298" s="131" t="s">
        <v>89</v>
      </c>
      <c r="B298" s="131" t="s">
        <v>128</v>
      </c>
      <c r="C298" s="131" t="s">
        <v>17</v>
      </c>
      <c r="D298" s="134">
        <v>43607</v>
      </c>
      <c r="E298" s="133" t="s">
        <v>129</v>
      </c>
      <c r="F298" s="131" t="s">
        <v>18</v>
      </c>
      <c r="G298" s="133" t="s">
        <v>19</v>
      </c>
      <c r="H298" s="132">
        <v>43609</v>
      </c>
      <c r="I298" s="162">
        <f t="shared" si="6"/>
        <v>2</v>
      </c>
      <c r="J298" s="41" t="s">
        <v>20</v>
      </c>
      <c r="K298" s="41" t="s">
        <v>47</v>
      </c>
      <c r="L298" s="133" t="s">
        <v>130</v>
      </c>
    </row>
    <row r="299" spans="1:12" ht="15.75" customHeight="1">
      <c r="A299" s="131" t="s">
        <v>89</v>
      </c>
      <c r="B299" s="131" t="s">
        <v>131</v>
      </c>
      <c r="C299" s="131" t="s">
        <v>17</v>
      </c>
      <c r="D299" s="134">
        <v>43608</v>
      </c>
      <c r="E299" s="133" t="s">
        <v>132</v>
      </c>
      <c r="F299" s="131" t="s">
        <v>18</v>
      </c>
      <c r="G299" s="133" t="s">
        <v>19</v>
      </c>
      <c r="H299" s="132">
        <v>43619</v>
      </c>
      <c r="I299" s="162">
        <f t="shared" si="6"/>
        <v>11</v>
      </c>
      <c r="J299" s="41" t="s">
        <v>20</v>
      </c>
      <c r="K299" s="41" t="s">
        <v>47</v>
      </c>
      <c r="L299" s="54" t="s">
        <v>980</v>
      </c>
    </row>
    <row r="300" spans="1:12" ht="15.75" customHeight="1">
      <c r="A300" s="131" t="s">
        <v>89</v>
      </c>
      <c r="B300" s="131" t="s">
        <v>133</v>
      </c>
      <c r="C300" s="131" t="s">
        <v>17</v>
      </c>
      <c r="D300" s="134">
        <v>43608</v>
      </c>
      <c r="E300" s="133" t="s">
        <v>115</v>
      </c>
      <c r="F300" s="131" t="s">
        <v>18</v>
      </c>
      <c r="G300" s="133" t="s">
        <v>19</v>
      </c>
      <c r="H300" s="132">
        <v>43609</v>
      </c>
      <c r="I300" s="162">
        <f t="shared" si="6"/>
        <v>1</v>
      </c>
      <c r="J300" s="41" t="s">
        <v>20</v>
      </c>
      <c r="K300" s="41" t="s">
        <v>47</v>
      </c>
      <c r="L300" s="133" t="s">
        <v>134</v>
      </c>
    </row>
    <row r="301" spans="1:12" ht="15.75" customHeight="1">
      <c r="A301" s="131" t="s">
        <v>89</v>
      </c>
      <c r="B301" s="131" t="s">
        <v>135</v>
      </c>
      <c r="C301" s="131" t="s">
        <v>17</v>
      </c>
      <c r="D301" s="134">
        <v>43614</v>
      </c>
      <c r="E301" s="133" t="s">
        <v>136</v>
      </c>
      <c r="F301" s="131" t="s">
        <v>18</v>
      </c>
      <c r="G301" s="133" t="s">
        <v>19</v>
      </c>
      <c r="H301" s="132">
        <v>43615</v>
      </c>
      <c r="I301" s="162">
        <f t="shared" si="6"/>
        <v>1</v>
      </c>
      <c r="J301" s="41" t="s">
        <v>20</v>
      </c>
      <c r="K301" s="41" t="s">
        <v>47</v>
      </c>
      <c r="L301" s="133" t="s">
        <v>137</v>
      </c>
    </row>
    <row r="302" spans="1:12" ht="15.75" customHeight="1">
      <c r="A302" s="131" t="s">
        <v>89</v>
      </c>
      <c r="B302" s="131" t="s">
        <v>138</v>
      </c>
      <c r="C302" s="131" t="s">
        <v>17</v>
      </c>
      <c r="D302" s="134">
        <v>43614</v>
      </c>
      <c r="E302" s="133" t="s">
        <v>121</v>
      </c>
      <c r="F302" s="131" t="s">
        <v>18</v>
      </c>
      <c r="G302" s="133" t="s">
        <v>19</v>
      </c>
      <c r="H302" s="132">
        <v>43615</v>
      </c>
      <c r="I302" s="162">
        <f t="shared" si="6"/>
        <v>1</v>
      </c>
      <c r="J302" s="41" t="s">
        <v>20</v>
      </c>
      <c r="K302" s="41" t="s">
        <v>47</v>
      </c>
      <c r="L302" s="133" t="s">
        <v>137</v>
      </c>
    </row>
    <row r="303" spans="1:12" ht="15.75" customHeight="1">
      <c r="A303" s="131" t="s">
        <v>89</v>
      </c>
      <c r="B303" s="131" t="s">
        <v>139</v>
      </c>
      <c r="C303" s="131" t="s">
        <v>17</v>
      </c>
      <c r="D303" s="134">
        <v>43616</v>
      </c>
      <c r="E303" s="133" t="s">
        <v>140</v>
      </c>
      <c r="F303" s="131" t="s">
        <v>18</v>
      </c>
      <c r="G303" s="133" t="s">
        <v>19</v>
      </c>
      <c r="H303" s="132">
        <v>43633</v>
      </c>
      <c r="I303" s="162">
        <f t="shared" si="6"/>
        <v>17</v>
      </c>
      <c r="J303" s="41" t="s">
        <v>20</v>
      </c>
      <c r="K303" s="41" t="s">
        <v>47</v>
      </c>
      <c r="L303" s="54" t="s">
        <v>980</v>
      </c>
    </row>
    <row r="304" spans="1:12" ht="15.75" customHeight="1">
      <c r="A304" s="131" t="s">
        <v>89</v>
      </c>
      <c r="B304" s="131" t="s">
        <v>141</v>
      </c>
      <c r="C304" s="131" t="s">
        <v>17</v>
      </c>
      <c r="D304" s="134">
        <v>43626</v>
      </c>
      <c r="E304" s="133" t="s">
        <v>142</v>
      </c>
      <c r="G304" s="133" t="s">
        <v>19</v>
      </c>
      <c r="H304" s="132">
        <v>43634</v>
      </c>
      <c r="I304" s="162">
        <f t="shared" si="6"/>
        <v>8</v>
      </c>
      <c r="J304" s="41" t="s">
        <v>20</v>
      </c>
      <c r="K304" s="41" t="s">
        <v>47</v>
      </c>
      <c r="L304" s="133" t="s">
        <v>110</v>
      </c>
    </row>
    <row r="305" spans="1:12" ht="15.75" customHeight="1">
      <c r="A305" s="131" t="s">
        <v>89</v>
      </c>
      <c r="B305" s="131" t="s">
        <v>143</v>
      </c>
      <c r="C305" s="131" t="s">
        <v>17</v>
      </c>
      <c r="D305" s="134">
        <v>43626</v>
      </c>
      <c r="E305" s="133" t="s">
        <v>144</v>
      </c>
      <c r="F305" s="131" t="s">
        <v>18</v>
      </c>
      <c r="G305" s="133" t="s">
        <v>19</v>
      </c>
      <c r="H305" s="132">
        <v>43626</v>
      </c>
      <c r="I305" s="162">
        <f t="shared" si="6"/>
        <v>0</v>
      </c>
      <c r="J305" s="41" t="s">
        <v>20</v>
      </c>
      <c r="K305" s="41" t="s">
        <v>47</v>
      </c>
      <c r="L305" s="133" t="s">
        <v>137</v>
      </c>
    </row>
    <row r="306" spans="1:12" ht="15.75" customHeight="1">
      <c r="A306" s="131" t="s">
        <v>89</v>
      </c>
      <c r="B306" s="131" t="s">
        <v>145</v>
      </c>
      <c r="C306" s="131" t="s">
        <v>17</v>
      </c>
      <c r="D306" s="134">
        <v>43629</v>
      </c>
      <c r="E306" s="133" t="s">
        <v>146</v>
      </c>
      <c r="F306" s="131" t="s">
        <v>18</v>
      </c>
      <c r="G306" s="133" t="s">
        <v>19</v>
      </c>
      <c r="H306" s="132">
        <v>43630</v>
      </c>
      <c r="I306" s="162">
        <f t="shared" si="6"/>
        <v>1</v>
      </c>
      <c r="J306" s="41" t="s">
        <v>20</v>
      </c>
      <c r="K306" s="41" t="s">
        <v>47</v>
      </c>
      <c r="L306" s="133" t="s">
        <v>137</v>
      </c>
    </row>
    <row r="307" spans="1:12" ht="15.75" customHeight="1">
      <c r="A307" s="131" t="s">
        <v>89</v>
      </c>
      <c r="B307" s="131" t="s">
        <v>147</v>
      </c>
      <c r="C307" s="131" t="s">
        <v>17</v>
      </c>
      <c r="D307" s="134">
        <v>43632</v>
      </c>
      <c r="E307" s="133" t="s">
        <v>115</v>
      </c>
      <c r="F307" s="131" t="s">
        <v>18</v>
      </c>
      <c r="G307" s="133" t="s">
        <v>19</v>
      </c>
      <c r="H307" s="132">
        <v>43637</v>
      </c>
      <c r="I307" s="162">
        <f t="shared" si="6"/>
        <v>5</v>
      </c>
      <c r="J307" s="41" t="s">
        <v>20</v>
      </c>
      <c r="K307" s="41" t="s">
        <v>47</v>
      </c>
      <c r="L307" s="54" t="s">
        <v>980</v>
      </c>
    </row>
    <row r="308" spans="1:12" ht="15.75" customHeight="1">
      <c r="A308" s="131" t="s">
        <v>89</v>
      </c>
      <c r="B308" s="131" t="s">
        <v>148</v>
      </c>
      <c r="C308" s="131" t="s">
        <v>17</v>
      </c>
      <c r="D308" s="134">
        <v>43633</v>
      </c>
      <c r="E308" s="133" t="s">
        <v>149</v>
      </c>
      <c r="F308" s="131" t="s">
        <v>18</v>
      </c>
      <c r="G308" s="133" t="s">
        <v>22</v>
      </c>
      <c r="H308" s="132">
        <v>43633</v>
      </c>
      <c r="I308" s="162">
        <f t="shared" si="6"/>
        <v>0</v>
      </c>
      <c r="J308" s="41" t="s">
        <v>20</v>
      </c>
      <c r="K308" s="41" t="s">
        <v>47</v>
      </c>
      <c r="L308" s="133" t="s">
        <v>110</v>
      </c>
    </row>
    <row r="309" spans="1:12" ht="15.75" customHeight="1">
      <c r="A309" s="131" t="s">
        <v>89</v>
      </c>
      <c r="B309" s="131" t="s">
        <v>150</v>
      </c>
      <c r="C309" s="131" t="s">
        <v>17</v>
      </c>
      <c r="D309" s="134">
        <v>43633</v>
      </c>
      <c r="E309" s="133" t="s">
        <v>151</v>
      </c>
      <c r="F309" s="131" t="s">
        <v>18</v>
      </c>
      <c r="G309" s="133" t="s">
        <v>19</v>
      </c>
      <c r="H309" s="132">
        <v>43634</v>
      </c>
      <c r="I309" s="162">
        <f t="shared" si="6"/>
        <v>1</v>
      </c>
      <c r="J309" s="41" t="s">
        <v>20</v>
      </c>
      <c r="K309" s="41" t="s">
        <v>47</v>
      </c>
      <c r="L309" s="133" t="s">
        <v>137</v>
      </c>
    </row>
    <row r="310" spans="1:12" ht="15.75" customHeight="1">
      <c r="A310" s="131" t="s">
        <v>89</v>
      </c>
      <c r="B310" s="131" t="s">
        <v>152</v>
      </c>
      <c r="C310" s="131" t="s">
        <v>17</v>
      </c>
      <c r="D310" s="134">
        <v>43635</v>
      </c>
      <c r="E310" s="133" t="s">
        <v>153</v>
      </c>
      <c r="F310" s="131" t="s">
        <v>18</v>
      </c>
      <c r="G310" s="133" t="s">
        <v>19</v>
      </c>
      <c r="H310" s="132">
        <v>43635</v>
      </c>
      <c r="I310" s="162">
        <f t="shared" si="6"/>
        <v>0</v>
      </c>
      <c r="J310" s="41" t="s">
        <v>20</v>
      </c>
      <c r="K310" s="41" t="s">
        <v>47</v>
      </c>
      <c r="L310" s="133" t="s">
        <v>137</v>
      </c>
    </row>
    <row r="311" spans="1:12" ht="15.75" customHeight="1">
      <c r="A311" s="131" t="s">
        <v>89</v>
      </c>
      <c r="B311" s="131" t="s">
        <v>154</v>
      </c>
      <c r="C311" s="131" t="s">
        <v>17</v>
      </c>
      <c r="D311" s="134">
        <v>43635</v>
      </c>
      <c r="E311" s="133" t="s">
        <v>155</v>
      </c>
      <c r="F311" s="131" t="s">
        <v>18</v>
      </c>
      <c r="G311" s="133" t="s">
        <v>19</v>
      </c>
      <c r="H311" s="132">
        <v>43635</v>
      </c>
      <c r="I311" s="162">
        <f t="shared" si="6"/>
        <v>0</v>
      </c>
      <c r="J311" s="41" t="s">
        <v>20</v>
      </c>
      <c r="K311" s="41" t="s">
        <v>47</v>
      </c>
      <c r="L311" s="133" t="s">
        <v>137</v>
      </c>
    </row>
    <row r="312" spans="1:12" ht="15.75" customHeight="1">
      <c r="A312" s="131" t="s">
        <v>89</v>
      </c>
      <c r="B312" s="131" t="s">
        <v>156</v>
      </c>
      <c r="C312" s="131" t="s">
        <v>17</v>
      </c>
      <c r="D312" s="134">
        <v>43635</v>
      </c>
      <c r="E312" s="133" t="s">
        <v>157</v>
      </c>
      <c r="F312" s="131" t="s">
        <v>18</v>
      </c>
      <c r="G312" s="133" t="s">
        <v>19</v>
      </c>
      <c r="H312" s="132">
        <v>43636</v>
      </c>
      <c r="I312" s="162">
        <f t="shared" si="6"/>
        <v>1</v>
      </c>
      <c r="J312" s="41" t="s">
        <v>20</v>
      </c>
      <c r="K312" s="41" t="s">
        <v>47</v>
      </c>
      <c r="L312" s="54" t="s">
        <v>980</v>
      </c>
    </row>
    <row r="313" spans="1:12" ht="15.75" customHeight="1">
      <c r="A313" s="131" t="s">
        <v>89</v>
      </c>
      <c r="B313" s="131" t="s">
        <v>158</v>
      </c>
      <c r="C313" s="131" t="s">
        <v>17</v>
      </c>
      <c r="D313" s="134">
        <v>43637</v>
      </c>
      <c r="E313" s="133" t="s">
        <v>159</v>
      </c>
      <c r="F313" s="131" t="s">
        <v>18</v>
      </c>
      <c r="G313" s="133" t="s">
        <v>19</v>
      </c>
      <c r="H313" s="132">
        <v>43637</v>
      </c>
      <c r="I313" s="162">
        <f t="shared" si="6"/>
        <v>0</v>
      </c>
      <c r="J313" s="41" t="s">
        <v>20</v>
      </c>
      <c r="K313" s="41" t="s">
        <v>47</v>
      </c>
      <c r="L313" s="133" t="s">
        <v>137</v>
      </c>
    </row>
    <row r="314" spans="1:12" ht="15.75" customHeight="1">
      <c r="A314" s="131" t="s">
        <v>89</v>
      </c>
      <c r="B314" s="131" t="s">
        <v>160</v>
      </c>
      <c r="C314" s="131" t="s">
        <v>17</v>
      </c>
      <c r="D314" s="134">
        <v>43639</v>
      </c>
      <c r="E314" s="133" t="s">
        <v>161</v>
      </c>
      <c r="F314" s="131" t="s">
        <v>18</v>
      </c>
      <c r="G314" s="133" t="s">
        <v>19</v>
      </c>
      <c r="H314" s="132">
        <v>43641</v>
      </c>
      <c r="I314" s="162">
        <f t="shared" si="6"/>
        <v>2</v>
      </c>
      <c r="J314" s="41" t="s">
        <v>20</v>
      </c>
      <c r="K314" s="41" t="s">
        <v>47</v>
      </c>
      <c r="L314" s="54" t="s">
        <v>980</v>
      </c>
    </row>
    <row r="315" spans="1:12" ht="15.75" customHeight="1">
      <c r="A315" s="131" t="s">
        <v>164</v>
      </c>
      <c r="B315" s="131" t="s">
        <v>162</v>
      </c>
      <c r="C315" s="131" t="s">
        <v>17</v>
      </c>
      <c r="D315" s="134">
        <v>43649</v>
      </c>
      <c r="E315" s="133" t="s">
        <v>163</v>
      </c>
      <c r="F315" s="131" t="s">
        <v>18</v>
      </c>
      <c r="G315" s="133" t="s">
        <v>19</v>
      </c>
      <c r="H315" s="132">
        <v>43649</v>
      </c>
      <c r="I315" s="162">
        <f t="shared" si="6"/>
        <v>0</v>
      </c>
      <c r="J315" s="41" t="s">
        <v>20</v>
      </c>
      <c r="K315" s="41" t="s">
        <v>18</v>
      </c>
      <c r="L315" s="54" t="s">
        <v>980</v>
      </c>
    </row>
    <row r="316" spans="1:12" ht="15.75" customHeight="1">
      <c r="A316" s="131" t="s">
        <v>164</v>
      </c>
      <c r="B316" s="131" t="s">
        <v>165</v>
      </c>
      <c r="C316" s="131" t="s">
        <v>17</v>
      </c>
      <c r="D316" s="134">
        <v>43649</v>
      </c>
      <c r="E316" s="133" t="s">
        <v>166</v>
      </c>
      <c r="F316" s="131" t="s">
        <v>18</v>
      </c>
      <c r="G316" s="133" t="s">
        <v>19</v>
      </c>
      <c r="H316" s="132">
        <v>43650</v>
      </c>
      <c r="I316" s="162">
        <f t="shared" si="6"/>
        <v>1</v>
      </c>
      <c r="J316" s="41" t="s">
        <v>20</v>
      </c>
      <c r="K316" s="41" t="s">
        <v>47</v>
      </c>
      <c r="L316" s="54" t="s">
        <v>980</v>
      </c>
    </row>
    <row r="317" spans="1:12" ht="15.75" customHeight="1">
      <c r="A317" s="131" t="s">
        <v>164</v>
      </c>
      <c r="B317" s="131" t="s">
        <v>167</v>
      </c>
      <c r="C317" s="131" t="s">
        <v>17</v>
      </c>
      <c r="D317" s="134">
        <v>43652</v>
      </c>
      <c r="E317" s="133" t="s">
        <v>168</v>
      </c>
      <c r="F317" s="131" t="s">
        <v>18</v>
      </c>
      <c r="G317" s="133" t="s">
        <v>19</v>
      </c>
      <c r="H317" s="132">
        <v>43656</v>
      </c>
      <c r="I317" s="162">
        <f t="shared" si="6"/>
        <v>4</v>
      </c>
      <c r="J317" s="41" t="s">
        <v>20</v>
      </c>
      <c r="K317" s="41" t="s">
        <v>47</v>
      </c>
      <c r="L317" s="133" t="s">
        <v>130</v>
      </c>
    </row>
    <row r="318" spans="1:12" ht="15.75" customHeight="1">
      <c r="A318" s="131" t="s">
        <v>164</v>
      </c>
      <c r="B318" s="131" t="s">
        <v>169</v>
      </c>
      <c r="C318" s="131" t="s">
        <v>17</v>
      </c>
      <c r="D318" s="134">
        <v>43654</v>
      </c>
      <c r="E318" s="133" t="s">
        <v>170</v>
      </c>
      <c r="F318" s="131" t="s">
        <v>18</v>
      </c>
      <c r="G318" s="133" t="s">
        <v>22</v>
      </c>
      <c r="H318" s="132">
        <v>43655</v>
      </c>
      <c r="I318" s="162">
        <f t="shared" si="6"/>
        <v>1</v>
      </c>
      <c r="J318" s="41" t="s">
        <v>20</v>
      </c>
      <c r="K318" s="41" t="s">
        <v>47</v>
      </c>
      <c r="L318" s="133" t="s">
        <v>130</v>
      </c>
    </row>
    <row r="319" spans="1:12" ht="15.75" customHeight="1">
      <c r="A319" s="131" t="s">
        <v>164</v>
      </c>
      <c r="B319" s="131" t="s">
        <v>171</v>
      </c>
      <c r="C319" s="131" t="s">
        <v>17</v>
      </c>
      <c r="D319" s="134">
        <v>43657</v>
      </c>
      <c r="E319" s="133" t="s">
        <v>172</v>
      </c>
      <c r="F319" s="131" t="s">
        <v>18</v>
      </c>
      <c r="G319" s="133" t="s">
        <v>19</v>
      </c>
      <c r="H319" s="132">
        <v>43682</v>
      </c>
      <c r="I319" s="162">
        <f>H319-D319</f>
        <v>25</v>
      </c>
      <c r="J319" s="41" t="s">
        <v>20</v>
      </c>
      <c r="K319" s="41" t="s">
        <v>47</v>
      </c>
      <c r="L319" s="54" t="s">
        <v>980</v>
      </c>
    </row>
    <row r="320" spans="1:12" ht="15.75" customHeight="1">
      <c r="A320" s="131" t="s">
        <v>164</v>
      </c>
      <c r="B320" s="131" t="s">
        <v>173</v>
      </c>
      <c r="C320" s="131" t="s">
        <v>17</v>
      </c>
      <c r="D320" s="134">
        <v>43658</v>
      </c>
      <c r="E320" s="133" t="s">
        <v>174</v>
      </c>
      <c r="F320" s="131" t="s">
        <v>18</v>
      </c>
      <c r="G320" s="133" t="s">
        <v>22</v>
      </c>
      <c r="H320" s="132">
        <v>43658</v>
      </c>
      <c r="I320" s="162">
        <f t="shared" si="6"/>
        <v>0</v>
      </c>
      <c r="J320" s="41" t="s">
        <v>20</v>
      </c>
      <c r="K320" s="41" t="s">
        <v>18</v>
      </c>
      <c r="L320" s="133" t="s">
        <v>175</v>
      </c>
    </row>
    <row r="321" spans="1:12" ht="15.75" customHeight="1">
      <c r="A321" s="131" t="s">
        <v>164</v>
      </c>
      <c r="B321" s="131" t="s">
        <v>176</v>
      </c>
      <c r="C321" s="131" t="s">
        <v>17</v>
      </c>
      <c r="D321" s="134">
        <v>43658</v>
      </c>
      <c r="E321" s="133" t="s">
        <v>177</v>
      </c>
      <c r="F321" s="131" t="s">
        <v>18</v>
      </c>
      <c r="G321" s="133" t="s">
        <v>19</v>
      </c>
      <c r="H321" s="132">
        <v>43661</v>
      </c>
      <c r="I321" s="162">
        <f t="shared" si="6"/>
        <v>3</v>
      </c>
      <c r="J321" s="41" t="s">
        <v>20</v>
      </c>
      <c r="K321" s="41" t="s">
        <v>47</v>
      </c>
      <c r="L321" s="133" t="s">
        <v>130</v>
      </c>
    </row>
    <row r="322" spans="1:12" ht="15.75" customHeight="1">
      <c r="A322" s="131" t="s">
        <v>164</v>
      </c>
      <c r="B322" s="131" t="s">
        <v>178</v>
      </c>
      <c r="C322" s="131" t="s">
        <v>17</v>
      </c>
      <c r="D322" s="134">
        <v>43659</v>
      </c>
      <c r="E322" s="133" t="s">
        <v>163</v>
      </c>
      <c r="F322" s="131" t="s">
        <v>18</v>
      </c>
      <c r="G322" s="133" t="s">
        <v>19</v>
      </c>
      <c r="H322" s="132">
        <v>43661</v>
      </c>
      <c r="I322" s="162">
        <f t="shared" ref="I322:I346" si="7">H322-D322</f>
        <v>2</v>
      </c>
      <c r="J322" s="41" t="s">
        <v>20</v>
      </c>
      <c r="K322" s="41" t="s">
        <v>47</v>
      </c>
      <c r="L322" s="133" t="s">
        <v>179</v>
      </c>
    </row>
    <row r="323" spans="1:12" ht="15.75" customHeight="1">
      <c r="A323" s="131" t="s">
        <v>164</v>
      </c>
      <c r="B323" s="131" t="s">
        <v>180</v>
      </c>
      <c r="C323" s="131" t="s">
        <v>17</v>
      </c>
      <c r="D323" s="134">
        <v>43661</v>
      </c>
      <c r="E323" s="133" t="s">
        <v>181</v>
      </c>
      <c r="F323" s="131" t="s">
        <v>18</v>
      </c>
      <c r="G323" s="133" t="s">
        <v>70</v>
      </c>
      <c r="H323" s="132">
        <v>43657</v>
      </c>
      <c r="I323" s="162">
        <f t="shared" si="7"/>
        <v>-4</v>
      </c>
      <c r="J323" s="41" t="s">
        <v>20</v>
      </c>
      <c r="K323" s="41" t="s">
        <v>47</v>
      </c>
      <c r="L323" s="54" t="s">
        <v>980</v>
      </c>
    </row>
    <row r="324" spans="1:12" ht="15.75" customHeight="1">
      <c r="A324" s="131" t="s">
        <v>164</v>
      </c>
      <c r="B324" s="131" t="s">
        <v>182</v>
      </c>
      <c r="C324" s="131" t="s">
        <v>17</v>
      </c>
      <c r="D324" s="134">
        <v>43661</v>
      </c>
      <c r="E324" s="133" t="s">
        <v>181</v>
      </c>
      <c r="F324" s="131" t="s">
        <v>18</v>
      </c>
      <c r="G324" s="133" t="s">
        <v>70</v>
      </c>
      <c r="H324" s="132">
        <v>43657</v>
      </c>
      <c r="I324" s="162">
        <f t="shared" si="7"/>
        <v>-4</v>
      </c>
      <c r="J324" s="41" t="s">
        <v>20</v>
      </c>
      <c r="K324" s="41" t="s">
        <v>47</v>
      </c>
      <c r="L324" s="54" t="s">
        <v>980</v>
      </c>
    </row>
    <row r="325" spans="1:12" ht="15.75" customHeight="1">
      <c r="A325" s="131" t="s">
        <v>164</v>
      </c>
      <c r="B325" s="131" t="s">
        <v>183</v>
      </c>
      <c r="C325" s="131" t="s">
        <v>17</v>
      </c>
      <c r="D325" s="134">
        <v>43661</v>
      </c>
      <c r="E325" s="133" t="s">
        <v>184</v>
      </c>
      <c r="F325" s="131" t="s">
        <v>18</v>
      </c>
      <c r="G325" s="133" t="s">
        <v>19</v>
      </c>
      <c r="H325" s="132">
        <v>43678</v>
      </c>
      <c r="I325" s="162">
        <f t="shared" si="7"/>
        <v>17</v>
      </c>
      <c r="J325" s="41" t="s">
        <v>20</v>
      </c>
      <c r="K325" s="41" t="s">
        <v>18</v>
      </c>
      <c r="L325" s="54" t="s">
        <v>980</v>
      </c>
    </row>
    <row r="326" spans="1:12" ht="15.75" customHeight="1">
      <c r="A326" s="131" t="s">
        <v>164</v>
      </c>
      <c r="B326" s="131" t="s">
        <v>185</v>
      </c>
      <c r="C326" s="131" t="s">
        <v>17</v>
      </c>
      <c r="D326" s="134">
        <v>43662</v>
      </c>
      <c r="E326" s="133" t="s">
        <v>186</v>
      </c>
      <c r="F326" s="131" t="s">
        <v>18</v>
      </c>
      <c r="G326" s="133" t="s">
        <v>19</v>
      </c>
      <c r="H326" s="132">
        <v>43663</v>
      </c>
      <c r="I326" s="162">
        <f t="shared" si="7"/>
        <v>1</v>
      </c>
      <c r="J326" s="41" t="s">
        <v>20</v>
      </c>
      <c r="K326" s="41" t="s">
        <v>47</v>
      </c>
      <c r="L326" s="54" t="s">
        <v>980</v>
      </c>
    </row>
    <row r="327" spans="1:12" ht="15.75" customHeight="1">
      <c r="A327" s="131" t="s">
        <v>164</v>
      </c>
      <c r="B327" s="131" t="s">
        <v>187</v>
      </c>
      <c r="C327" s="131" t="s">
        <v>17</v>
      </c>
      <c r="D327" s="134">
        <v>43662</v>
      </c>
      <c r="E327" s="133" t="s">
        <v>188</v>
      </c>
      <c r="F327" s="131" t="s">
        <v>18</v>
      </c>
      <c r="G327" s="133" t="s">
        <v>19</v>
      </c>
      <c r="H327" s="132">
        <v>43662</v>
      </c>
      <c r="I327" s="162">
        <f t="shared" si="7"/>
        <v>0</v>
      </c>
      <c r="J327" s="41" t="s">
        <v>20</v>
      </c>
      <c r="K327" s="41" t="s">
        <v>47</v>
      </c>
      <c r="L327" s="133" t="s">
        <v>137</v>
      </c>
    </row>
    <row r="328" spans="1:12" ht="15.75" customHeight="1">
      <c r="A328" s="131" t="s">
        <v>164</v>
      </c>
      <c r="B328" s="131" t="s">
        <v>189</v>
      </c>
      <c r="C328" s="131" t="s">
        <v>17</v>
      </c>
      <c r="D328" s="134">
        <v>43665</v>
      </c>
      <c r="E328" s="133" t="s">
        <v>190</v>
      </c>
      <c r="F328" s="131" t="s">
        <v>18</v>
      </c>
      <c r="G328" s="133" t="s">
        <v>19</v>
      </c>
      <c r="H328" s="132">
        <v>43665</v>
      </c>
      <c r="I328" s="162">
        <f t="shared" si="7"/>
        <v>0</v>
      </c>
      <c r="J328" s="41" t="s">
        <v>20</v>
      </c>
      <c r="K328" s="41" t="s">
        <v>47</v>
      </c>
      <c r="L328" s="133" t="s">
        <v>137</v>
      </c>
    </row>
    <row r="329" spans="1:12" ht="15.75" customHeight="1">
      <c r="A329" s="131" t="s">
        <v>164</v>
      </c>
      <c r="B329" s="131" t="s">
        <v>191</v>
      </c>
      <c r="C329" s="131" t="s">
        <v>17</v>
      </c>
      <c r="D329" s="134">
        <v>43670</v>
      </c>
      <c r="E329" s="133" t="s">
        <v>192</v>
      </c>
      <c r="F329" s="131" t="s">
        <v>18</v>
      </c>
      <c r="G329" s="133" t="s">
        <v>19</v>
      </c>
      <c r="H329" s="132">
        <v>43671</v>
      </c>
      <c r="I329" s="162">
        <f t="shared" si="7"/>
        <v>1</v>
      </c>
      <c r="J329" s="41" t="s">
        <v>20</v>
      </c>
      <c r="K329" s="41" t="s">
        <v>47</v>
      </c>
      <c r="L329" s="54" t="s">
        <v>980</v>
      </c>
    </row>
    <row r="330" spans="1:12" ht="15.75" customHeight="1">
      <c r="A330" s="131" t="s">
        <v>164</v>
      </c>
      <c r="B330" s="131" t="s">
        <v>193</v>
      </c>
      <c r="C330" s="131" t="s">
        <v>17</v>
      </c>
      <c r="D330" s="134">
        <v>43671</v>
      </c>
      <c r="E330" s="133" t="s">
        <v>194</v>
      </c>
      <c r="F330" s="131" t="s">
        <v>18</v>
      </c>
      <c r="G330" s="133" t="s">
        <v>19</v>
      </c>
      <c r="H330" s="132">
        <v>43671</v>
      </c>
      <c r="I330" s="162">
        <f t="shared" si="7"/>
        <v>0</v>
      </c>
      <c r="J330" s="41" t="s">
        <v>20</v>
      </c>
      <c r="K330" s="41" t="s">
        <v>47</v>
      </c>
      <c r="L330" s="54" t="s">
        <v>980</v>
      </c>
    </row>
    <row r="331" spans="1:12" ht="15.75" customHeight="1">
      <c r="A331" s="131" t="s">
        <v>164</v>
      </c>
      <c r="B331" s="131" t="s">
        <v>195</v>
      </c>
      <c r="C331" s="131" t="s">
        <v>17</v>
      </c>
      <c r="D331" s="134">
        <v>43676</v>
      </c>
      <c r="E331" s="133" t="s">
        <v>196</v>
      </c>
      <c r="F331" s="131" t="s">
        <v>18</v>
      </c>
      <c r="G331" s="133" t="s">
        <v>22</v>
      </c>
      <c r="H331" s="132">
        <v>43690</v>
      </c>
      <c r="I331" s="162">
        <f t="shared" si="7"/>
        <v>14</v>
      </c>
      <c r="J331" s="41" t="s">
        <v>20</v>
      </c>
      <c r="K331" s="41" t="s">
        <v>18</v>
      </c>
      <c r="L331" s="133" t="s">
        <v>197</v>
      </c>
    </row>
    <row r="332" spans="1:12" ht="15.75" customHeight="1">
      <c r="A332" s="131" t="s">
        <v>164</v>
      </c>
      <c r="B332" s="131" t="s">
        <v>198</v>
      </c>
      <c r="C332" s="131" t="s">
        <v>17</v>
      </c>
      <c r="D332" s="134">
        <v>43678</v>
      </c>
      <c r="E332" s="133" t="s">
        <v>199</v>
      </c>
      <c r="F332" s="131" t="s">
        <v>18</v>
      </c>
      <c r="G332" s="133" t="s">
        <v>22</v>
      </c>
      <c r="H332" s="132">
        <v>43682</v>
      </c>
      <c r="I332" s="162">
        <f t="shared" si="7"/>
        <v>4</v>
      </c>
      <c r="J332" s="41" t="s">
        <v>20</v>
      </c>
      <c r="K332" s="41" t="s">
        <v>47</v>
      </c>
      <c r="L332" s="133" t="s">
        <v>137</v>
      </c>
    </row>
    <row r="333" spans="1:12" ht="15.75" customHeight="1">
      <c r="A333" s="131" t="s">
        <v>164</v>
      </c>
      <c r="B333" s="131" t="s">
        <v>200</v>
      </c>
      <c r="C333" s="131" t="s">
        <v>17</v>
      </c>
      <c r="D333" s="134">
        <v>43683</v>
      </c>
      <c r="E333" s="133" t="s">
        <v>201</v>
      </c>
      <c r="F333" s="131" t="s">
        <v>18</v>
      </c>
      <c r="G333" s="133" t="s">
        <v>19</v>
      </c>
      <c r="H333" s="132">
        <v>43684</v>
      </c>
      <c r="I333" s="162">
        <f t="shared" si="7"/>
        <v>1</v>
      </c>
      <c r="J333" s="41" t="s">
        <v>20</v>
      </c>
      <c r="K333" s="41" t="s">
        <v>47</v>
      </c>
      <c r="L333" s="54" t="s">
        <v>980</v>
      </c>
    </row>
    <row r="334" spans="1:12" ht="15.75" customHeight="1">
      <c r="A334" s="131" t="s">
        <v>164</v>
      </c>
      <c r="B334" s="131" t="s">
        <v>202</v>
      </c>
      <c r="C334" s="131" t="s">
        <v>17</v>
      </c>
      <c r="D334" s="134">
        <v>43683</v>
      </c>
      <c r="E334" s="133" t="s">
        <v>203</v>
      </c>
      <c r="F334" s="131" t="s">
        <v>18</v>
      </c>
      <c r="G334" s="133" t="s">
        <v>19</v>
      </c>
      <c r="H334" s="132">
        <v>43684</v>
      </c>
      <c r="I334" s="162">
        <f t="shared" si="7"/>
        <v>1</v>
      </c>
      <c r="J334" s="41" t="s">
        <v>20</v>
      </c>
      <c r="K334" s="41" t="s">
        <v>18</v>
      </c>
      <c r="L334" s="54" t="s">
        <v>980</v>
      </c>
    </row>
    <row r="335" spans="1:12" ht="15.75" customHeight="1">
      <c r="A335" s="131" t="s">
        <v>164</v>
      </c>
      <c r="B335" s="131" t="s">
        <v>204</v>
      </c>
      <c r="C335" s="131" t="s">
        <v>17</v>
      </c>
      <c r="D335" s="134">
        <v>43690</v>
      </c>
      <c r="E335" s="133" t="s">
        <v>205</v>
      </c>
      <c r="F335" s="131" t="s">
        <v>18</v>
      </c>
      <c r="G335" s="133" t="s">
        <v>19</v>
      </c>
      <c r="H335" s="132">
        <v>43690</v>
      </c>
      <c r="I335" s="162">
        <f t="shared" si="7"/>
        <v>0</v>
      </c>
      <c r="J335" s="41" t="s">
        <v>20</v>
      </c>
      <c r="K335" s="41" t="s">
        <v>18</v>
      </c>
      <c r="L335" s="54" t="s">
        <v>980</v>
      </c>
    </row>
    <row r="336" spans="1:12" ht="15.75" customHeight="1">
      <c r="A336" s="131" t="s">
        <v>164</v>
      </c>
      <c r="B336" s="131" t="s">
        <v>206</v>
      </c>
      <c r="C336" s="131" t="s">
        <v>17</v>
      </c>
      <c r="D336" s="134">
        <v>43693</v>
      </c>
      <c r="E336" s="133" t="s">
        <v>207</v>
      </c>
      <c r="F336" s="131" t="s">
        <v>18</v>
      </c>
      <c r="G336" s="133" t="s">
        <v>19</v>
      </c>
      <c r="H336" s="132">
        <v>43693</v>
      </c>
      <c r="I336" s="162">
        <f t="shared" si="7"/>
        <v>0</v>
      </c>
      <c r="J336" s="41" t="s">
        <v>20</v>
      </c>
      <c r="K336" s="41" t="s">
        <v>47</v>
      </c>
      <c r="L336" s="133" t="s">
        <v>137</v>
      </c>
    </row>
    <row r="337" spans="1:12" ht="15.75" customHeight="1">
      <c r="A337" s="131" t="s">
        <v>164</v>
      </c>
      <c r="B337" s="131" t="s">
        <v>208</v>
      </c>
      <c r="C337" s="131" t="s">
        <v>17</v>
      </c>
      <c r="D337" s="134">
        <v>43693</v>
      </c>
      <c r="E337" s="133" t="s">
        <v>209</v>
      </c>
      <c r="F337" s="131" t="s">
        <v>18</v>
      </c>
      <c r="G337" s="133" t="s">
        <v>19</v>
      </c>
      <c r="H337" s="132">
        <v>43697</v>
      </c>
      <c r="I337" s="162">
        <f t="shared" si="7"/>
        <v>4</v>
      </c>
      <c r="J337" s="41" t="s">
        <v>20</v>
      </c>
      <c r="K337" s="41" t="s">
        <v>47</v>
      </c>
      <c r="L337" s="54" t="s">
        <v>980</v>
      </c>
    </row>
    <row r="338" spans="1:12" ht="15.75" customHeight="1">
      <c r="A338" s="131" t="s">
        <v>164</v>
      </c>
      <c r="B338" s="131" t="s">
        <v>210</v>
      </c>
      <c r="C338" s="131" t="s">
        <v>17</v>
      </c>
      <c r="D338" s="134">
        <v>43696</v>
      </c>
      <c r="E338" s="133" t="s">
        <v>211</v>
      </c>
      <c r="F338" s="131" t="s">
        <v>18</v>
      </c>
      <c r="G338" s="133" t="s">
        <v>19</v>
      </c>
      <c r="H338" s="132">
        <v>43697</v>
      </c>
      <c r="I338" s="162">
        <f t="shared" si="7"/>
        <v>1</v>
      </c>
      <c r="J338" s="41" t="s">
        <v>20</v>
      </c>
      <c r="K338" s="41" t="s">
        <v>47</v>
      </c>
      <c r="L338" s="133" t="s">
        <v>137</v>
      </c>
    </row>
    <row r="339" spans="1:12" ht="15.75" customHeight="1">
      <c r="A339" s="131" t="s">
        <v>164</v>
      </c>
      <c r="B339" s="131" t="s">
        <v>212</v>
      </c>
      <c r="C339" s="131" t="s">
        <v>17</v>
      </c>
      <c r="D339" s="134">
        <v>43697</v>
      </c>
      <c r="E339" s="133" t="s">
        <v>213</v>
      </c>
      <c r="F339" s="131" t="s">
        <v>18</v>
      </c>
      <c r="G339" s="133" t="s">
        <v>19</v>
      </c>
      <c r="H339" s="132">
        <v>43699</v>
      </c>
      <c r="I339" s="162">
        <f t="shared" si="7"/>
        <v>2</v>
      </c>
      <c r="J339" s="41" t="s">
        <v>20</v>
      </c>
      <c r="K339" s="41" t="s">
        <v>18</v>
      </c>
      <c r="L339" s="54" t="s">
        <v>980</v>
      </c>
    </row>
    <row r="340" spans="1:12" ht="15.75" customHeight="1">
      <c r="A340" s="131" t="s">
        <v>164</v>
      </c>
      <c r="B340" s="131" t="s">
        <v>214</v>
      </c>
      <c r="C340" s="131" t="s">
        <v>17</v>
      </c>
      <c r="D340" s="134">
        <v>43698</v>
      </c>
      <c r="E340" s="133" t="s">
        <v>215</v>
      </c>
      <c r="F340" s="131" t="s">
        <v>18</v>
      </c>
      <c r="G340" s="133" t="s">
        <v>22</v>
      </c>
      <c r="H340" s="132">
        <v>43699</v>
      </c>
      <c r="I340" s="162">
        <f t="shared" si="7"/>
        <v>1</v>
      </c>
      <c r="J340" s="41" t="s">
        <v>20</v>
      </c>
      <c r="K340" s="41" t="s">
        <v>47</v>
      </c>
      <c r="L340" s="133" t="s">
        <v>197</v>
      </c>
    </row>
    <row r="341" spans="1:12" ht="15.75" customHeight="1">
      <c r="A341" s="131" t="s">
        <v>164</v>
      </c>
      <c r="B341" s="131" t="s">
        <v>217</v>
      </c>
      <c r="C341" s="131" t="s">
        <v>17</v>
      </c>
      <c r="D341" s="134">
        <v>43702</v>
      </c>
      <c r="E341" s="133" t="s">
        <v>218</v>
      </c>
      <c r="F341" s="131" t="s">
        <v>18</v>
      </c>
      <c r="G341" s="133" t="s">
        <v>19</v>
      </c>
      <c r="H341" s="132">
        <v>43704</v>
      </c>
      <c r="I341" s="162">
        <f t="shared" si="7"/>
        <v>2</v>
      </c>
      <c r="J341" s="41" t="s">
        <v>20</v>
      </c>
      <c r="K341" s="41" t="s">
        <v>47</v>
      </c>
      <c r="L341" s="54" t="s">
        <v>980</v>
      </c>
    </row>
    <row r="342" spans="1:12" ht="15.75" customHeight="1">
      <c r="A342" s="131" t="s">
        <v>164</v>
      </c>
      <c r="B342" s="131" t="s">
        <v>219</v>
      </c>
      <c r="C342" s="131" t="s">
        <v>17</v>
      </c>
      <c r="D342" s="134">
        <v>43703</v>
      </c>
      <c r="E342" s="133" t="s">
        <v>220</v>
      </c>
      <c r="F342" s="131" t="s">
        <v>18</v>
      </c>
      <c r="G342" s="133" t="s">
        <v>19</v>
      </c>
      <c r="H342" s="132">
        <v>43704</v>
      </c>
      <c r="I342" s="162">
        <f t="shared" si="7"/>
        <v>1</v>
      </c>
      <c r="J342" s="41" t="s">
        <v>20</v>
      </c>
      <c r="K342" s="41" t="s">
        <v>18</v>
      </c>
      <c r="L342" s="54" t="s">
        <v>980</v>
      </c>
    </row>
    <row r="343" spans="1:12" ht="15.75" customHeight="1">
      <c r="A343" s="131" t="s">
        <v>164</v>
      </c>
      <c r="B343" s="131" t="s">
        <v>221</v>
      </c>
      <c r="C343" s="131" t="s">
        <v>17</v>
      </c>
      <c r="D343" s="134">
        <v>43705</v>
      </c>
      <c r="E343" s="133" t="s">
        <v>222</v>
      </c>
      <c r="F343" s="131" t="s">
        <v>18</v>
      </c>
      <c r="G343" s="133" t="s">
        <v>19</v>
      </c>
      <c r="H343" s="132">
        <v>43705</v>
      </c>
      <c r="I343" s="162">
        <f t="shared" si="7"/>
        <v>0</v>
      </c>
      <c r="J343" s="41" t="s">
        <v>20</v>
      </c>
      <c r="K343" s="41" t="s">
        <v>47</v>
      </c>
      <c r="L343" s="133" t="s">
        <v>137</v>
      </c>
    </row>
    <row r="344" spans="1:12" ht="15.75" customHeight="1">
      <c r="A344" s="131" t="s">
        <v>164</v>
      </c>
      <c r="B344" s="131" t="s">
        <v>223</v>
      </c>
      <c r="C344" s="131" t="s">
        <v>17</v>
      </c>
      <c r="D344" s="134">
        <v>43705</v>
      </c>
      <c r="E344" s="133" t="s">
        <v>224</v>
      </c>
      <c r="F344" s="131" t="s">
        <v>18</v>
      </c>
      <c r="G344" s="133" t="s">
        <v>19</v>
      </c>
      <c r="H344" s="132">
        <v>43706</v>
      </c>
      <c r="I344" s="162">
        <f t="shared" si="7"/>
        <v>1</v>
      </c>
      <c r="J344" s="41" t="s">
        <v>20</v>
      </c>
      <c r="K344" s="41" t="s">
        <v>47</v>
      </c>
      <c r="L344" s="54" t="s">
        <v>980</v>
      </c>
    </row>
    <row r="345" spans="1:12" ht="15.75" customHeight="1">
      <c r="A345" s="131" t="s">
        <v>164</v>
      </c>
      <c r="B345" s="131" t="s">
        <v>225</v>
      </c>
      <c r="C345" s="131" t="s">
        <v>17</v>
      </c>
      <c r="D345" s="134">
        <v>43707</v>
      </c>
      <c r="E345" s="133" t="s">
        <v>226</v>
      </c>
      <c r="F345" s="131" t="s">
        <v>18</v>
      </c>
      <c r="G345" s="133" t="s">
        <v>22</v>
      </c>
      <c r="H345" s="132">
        <v>43710</v>
      </c>
      <c r="I345" s="162">
        <f t="shared" si="7"/>
        <v>3</v>
      </c>
      <c r="J345" s="41" t="s">
        <v>20</v>
      </c>
      <c r="K345" s="41" t="s">
        <v>47</v>
      </c>
      <c r="L345" s="133" t="s">
        <v>227</v>
      </c>
    </row>
    <row r="346" spans="1:12" ht="15.75" customHeight="1">
      <c r="A346" s="131" t="s">
        <v>164</v>
      </c>
      <c r="B346" s="131" t="s">
        <v>228</v>
      </c>
      <c r="C346" s="131" t="s">
        <v>17</v>
      </c>
      <c r="D346" s="134">
        <v>43709</v>
      </c>
      <c r="E346" s="133" t="s">
        <v>229</v>
      </c>
      <c r="F346" s="131" t="s">
        <v>18</v>
      </c>
      <c r="G346" s="133" t="s">
        <v>19</v>
      </c>
      <c r="H346" s="132">
        <v>43710</v>
      </c>
      <c r="I346" s="162">
        <f t="shared" si="7"/>
        <v>1</v>
      </c>
      <c r="J346" s="41" t="s">
        <v>20</v>
      </c>
      <c r="K346" s="41" t="s">
        <v>18</v>
      </c>
      <c r="L346" s="54" t="s">
        <v>980</v>
      </c>
    </row>
    <row r="347" spans="1:12" ht="15.75" customHeight="1">
      <c r="A347" s="131" t="s">
        <v>164</v>
      </c>
      <c r="B347" s="131" t="s">
        <v>230</v>
      </c>
      <c r="C347" s="131" t="s">
        <v>17</v>
      </c>
      <c r="D347" s="134">
        <v>43710</v>
      </c>
      <c r="E347" s="133" t="s">
        <v>231</v>
      </c>
      <c r="F347" s="131" t="s">
        <v>18</v>
      </c>
      <c r="G347" s="133" t="s">
        <v>19</v>
      </c>
      <c r="H347" s="132">
        <v>43710</v>
      </c>
      <c r="I347" s="162">
        <f>H347-D347</f>
        <v>0</v>
      </c>
      <c r="J347" s="41" t="s">
        <v>20</v>
      </c>
      <c r="K347" s="41" t="s">
        <v>47</v>
      </c>
      <c r="L347" s="54" t="s">
        <v>980</v>
      </c>
    </row>
    <row r="348" spans="1:12" ht="15.75" customHeight="1">
      <c r="A348" s="131" t="s">
        <v>164</v>
      </c>
      <c r="B348" s="131" t="s">
        <v>232</v>
      </c>
      <c r="C348" s="131" t="s">
        <v>17</v>
      </c>
      <c r="D348" s="134">
        <v>43711</v>
      </c>
      <c r="E348" s="133" t="s">
        <v>233</v>
      </c>
      <c r="F348" s="131" t="s">
        <v>18</v>
      </c>
      <c r="G348" s="133" t="s">
        <v>22</v>
      </c>
      <c r="H348" s="132">
        <v>43712</v>
      </c>
      <c r="I348" s="162">
        <f t="shared" ref="I348:I362" si="8">H348-D348</f>
        <v>1</v>
      </c>
      <c r="J348" s="41" t="s">
        <v>20</v>
      </c>
      <c r="K348" s="41" t="s">
        <v>47</v>
      </c>
      <c r="L348" s="133" t="s">
        <v>234</v>
      </c>
    </row>
    <row r="349" spans="1:12" ht="15.75" customHeight="1">
      <c r="A349" s="131" t="s">
        <v>164</v>
      </c>
      <c r="B349" s="131" t="s">
        <v>235</v>
      </c>
      <c r="C349" s="131" t="s">
        <v>17</v>
      </c>
      <c r="D349" s="134">
        <v>43711</v>
      </c>
      <c r="E349" s="133" t="s">
        <v>236</v>
      </c>
      <c r="F349" s="131" t="s">
        <v>18</v>
      </c>
      <c r="G349" s="133" t="s">
        <v>19</v>
      </c>
      <c r="H349" s="132">
        <v>43712</v>
      </c>
      <c r="I349" s="162">
        <f t="shared" si="8"/>
        <v>1</v>
      </c>
      <c r="J349" s="41" t="s">
        <v>20</v>
      </c>
      <c r="K349" s="41" t="s">
        <v>18</v>
      </c>
      <c r="L349" s="54" t="s">
        <v>980</v>
      </c>
    </row>
    <row r="350" spans="1:12" ht="15.75" customHeight="1">
      <c r="A350" s="131" t="s">
        <v>164</v>
      </c>
      <c r="B350" s="131" t="s">
        <v>237</v>
      </c>
      <c r="C350" s="131" t="s">
        <v>17</v>
      </c>
      <c r="D350" s="134">
        <v>43711</v>
      </c>
      <c r="E350" s="133" t="s">
        <v>115</v>
      </c>
      <c r="F350" s="131" t="s">
        <v>18</v>
      </c>
      <c r="G350" s="133" t="s">
        <v>19</v>
      </c>
      <c r="H350" s="132">
        <v>43712</v>
      </c>
      <c r="I350" s="162">
        <f t="shared" si="8"/>
        <v>1</v>
      </c>
      <c r="J350" s="41" t="s">
        <v>20</v>
      </c>
      <c r="K350" s="41" t="s">
        <v>47</v>
      </c>
      <c r="L350" s="54" t="s">
        <v>980</v>
      </c>
    </row>
    <row r="351" spans="1:12" ht="15.75" customHeight="1">
      <c r="A351" s="131" t="s">
        <v>164</v>
      </c>
      <c r="B351" s="131" t="s">
        <v>238</v>
      </c>
      <c r="C351" s="131" t="s">
        <v>17</v>
      </c>
      <c r="D351" s="134">
        <v>43712</v>
      </c>
      <c r="E351" s="133" t="s">
        <v>239</v>
      </c>
      <c r="F351" s="131" t="s">
        <v>18</v>
      </c>
      <c r="G351" s="133" t="s">
        <v>19</v>
      </c>
      <c r="H351" s="132">
        <v>43713</v>
      </c>
      <c r="I351" s="162">
        <f t="shared" si="8"/>
        <v>1</v>
      </c>
      <c r="J351" s="41" t="s">
        <v>20</v>
      </c>
      <c r="K351" s="41" t="s">
        <v>47</v>
      </c>
      <c r="L351" s="54" t="s">
        <v>980</v>
      </c>
    </row>
    <row r="352" spans="1:12" ht="15.75" customHeight="1">
      <c r="A352" s="131" t="s">
        <v>164</v>
      </c>
      <c r="B352" s="131" t="s">
        <v>240</v>
      </c>
      <c r="C352" s="131" t="s">
        <v>17</v>
      </c>
      <c r="D352" s="134">
        <v>43714</v>
      </c>
      <c r="E352" s="133" t="s">
        <v>241</v>
      </c>
      <c r="F352" s="131" t="s">
        <v>18</v>
      </c>
      <c r="G352" s="133" t="s">
        <v>19</v>
      </c>
      <c r="H352" s="132">
        <v>43721</v>
      </c>
      <c r="I352" s="162">
        <f t="shared" si="8"/>
        <v>7</v>
      </c>
      <c r="J352" s="41" t="s">
        <v>20</v>
      </c>
      <c r="K352" s="41" t="s">
        <v>47</v>
      </c>
      <c r="L352" s="54" t="s">
        <v>980</v>
      </c>
    </row>
    <row r="353" spans="1:12" ht="15.75" customHeight="1">
      <c r="A353" s="131" t="s">
        <v>164</v>
      </c>
      <c r="B353" s="131" t="s">
        <v>242</v>
      </c>
      <c r="C353" s="131" t="s">
        <v>17</v>
      </c>
      <c r="D353" s="134">
        <v>43717</v>
      </c>
      <c r="E353" s="133" t="s">
        <v>243</v>
      </c>
      <c r="F353" s="131" t="s">
        <v>18</v>
      </c>
      <c r="G353" s="133" t="s">
        <v>70</v>
      </c>
      <c r="H353" s="132">
        <v>43726</v>
      </c>
      <c r="I353" s="162">
        <f t="shared" si="8"/>
        <v>9</v>
      </c>
      <c r="J353" s="41" t="s">
        <v>20</v>
      </c>
      <c r="K353" s="41" t="s">
        <v>47</v>
      </c>
      <c r="L353" s="54" t="s">
        <v>980</v>
      </c>
    </row>
    <row r="354" spans="1:12" ht="15.75" customHeight="1">
      <c r="A354" s="131" t="s">
        <v>164</v>
      </c>
      <c r="B354" s="131" t="s">
        <v>244</v>
      </c>
      <c r="C354" s="131" t="s">
        <v>17</v>
      </c>
      <c r="D354" s="134">
        <v>43719</v>
      </c>
      <c r="E354" s="133" t="s">
        <v>245</v>
      </c>
      <c r="F354" s="131" t="s">
        <v>18</v>
      </c>
      <c r="G354" s="133" t="s">
        <v>19</v>
      </c>
      <c r="H354" s="132">
        <v>43720</v>
      </c>
      <c r="I354" s="162">
        <f t="shared" si="8"/>
        <v>1</v>
      </c>
      <c r="J354" s="41" t="s">
        <v>20</v>
      </c>
      <c r="K354" s="41" t="s">
        <v>18</v>
      </c>
      <c r="L354" s="54" t="s">
        <v>980</v>
      </c>
    </row>
    <row r="355" spans="1:12" ht="15.75" customHeight="1">
      <c r="A355" s="131" t="s">
        <v>164</v>
      </c>
      <c r="B355" s="131" t="s">
        <v>246</v>
      </c>
      <c r="C355" s="131" t="s">
        <v>17</v>
      </c>
      <c r="D355" s="134">
        <v>43721</v>
      </c>
      <c r="E355" s="133" t="s">
        <v>247</v>
      </c>
      <c r="F355" s="131" t="s">
        <v>18</v>
      </c>
      <c r="G355" s="133" t="s">
        <v>19</v>
      </c>
      <c r="H355" s="132">
        <v>43724</v>
      </c>
      <c r="I355" s="162">
        <f t="shared" si="8"/>
        <v>3</v>
      </c>
      <c r="J355" s="41" t="s">
        <v>20</v>
      </c>
      <c r="K355" s="41" t="s">
        <v>47</v>
      </c>
      <c r="L355" s="133" t="s">
        <v>234</v>
      </c>
    </row>
    <row r="356" spans="1:12" ht="15.75" customHeight="1">
      <c r="A356" s="131" t="s">
        <v>164</v>
      </c>
      <c r="B356" s="131" t="s">
        <v>248</v>
      </c>
      <c r="C356" s="131" t="s">
        <v>17</v>
      </c>
      <c r="D356" s="134">
        <v>43724</v>
      </c>
      <c r="E356" s="133" t="s">
        <v>249</v>
      </c>
      <c r="F356" s="131" t="s">
        <v>18</v>
      </c>
      <c r="G356" s="133" t="s">
        <v>22</v>
      </c>
      <c r="H356" s="132">
        <v>43726</v>
      </c>
      <c r="I356" s="162">
        <f t="shared" si="8"/>
        <v>2</v>
      </c>
      <c r="J356" s="41" t="s">
        <v>20</v>
      </c>
      <c r="K356" s="41" t="s">
        <v>47</v>
      </c>
      <c r="L356" s="54" t="s">
        <v>980</v>
      </c>
    </row>
    <row r="357" spans="1:12" ht="15.75" customHeight="1">
      <c r="A357" s="131" t="s">
        <v>164</v>
      </c>
      <c r="B357" s="131" t="s">
        <v>250</v>
      </c>
      <c r="C357" s="131" t="s">
        <v>17</v>
      </c>
      <c r="D357" s="134">
        <v>43725</v>
      </c>
      <c r="E357" s="133" t="s">
        <v>251</v>
      </c>
      <c r="F357" s="131" t="s">
        <v>18</v>
      </c>
      <c r="G357" s="133" t="s">
        <v>19</v>
      </c>
      <c r="H357" s="132">
        <v>43725</v>
      </c>
      <c r="I357" s="162">
        <f t="shared" si="8"/>
        <v>0</v>
      </c>
      <c r="J357" s="41" t="s">
        <v>20</v>
      </c>
      <c r="K357" s="41" t="s">
        <v>47</v>
      </c>
      <c r="L357" s="133" t="s">
        <v>234</v>
      </c>
    </row>
    <row r="358" spans="1:12" ht="15.75" customHeight="1">
      <c r="A358" s="131" t="s">
        <v>164</v>
      </c>
      <c r="B358" s="131" t="s">
        <v>253</v>
      </c>
      <c r="C358" s="131" t="s">
        <v>17</v>
      </c>
      <c r="D358" s="134">
        <v>43732</v>
      </c>
      <c r="E358" s="133" t="s">
        <v>254</v>
      </c>
      <c r="F358" s="131" t="s">
        <v>18</v>
      </c>
      <c r="G358" s="133" t="s">
        <v>70</v>
      </c>
      <c r="H358" s="132">
        <v>43753</v>
      </c>
      <c r="I358" s="162">
        <f t="shared" si="8"/>
        <v>21</v>
      </c>
      <c r="J358" s="41" t="s">
        <v>20</v>
      </c>
      <c r="K358" s="41" t="s">
        <v>47</v>
      </c>
      <c r="L358" s="133" t="s">
        <v>255</v>
      </c>
    </row>
    <row r="359" spans="1:12" ht="15.75" customHeight="1">
      <c r="A359" s="131" t="s">
        <v>164</v>
      </c>
      <c r="B359" s="131" t="s">
        <v>256</v>
      </c>
      <c r="C359" s="131" t="s">
        <v>17</v>
      </c>
      <c r="D359" s="134">
        <v>43732</v>
      </c>
      <c r="E359" s="133" t="s">
        <v>257</v>
      </c>
      <c r="F359" s="131" t="s">
        <v>18</v>
      </c>
      <c r="G359" s="133" t="s">
        <v>19</v>
      </c>
      <c r="H359" s="132">
        <v>43732</v>
      </c>
      <c r="I359" s="162">
        <f t="shared" si="8"/>
        <v>0</v>
      </c>
      <c r="J359" s="41" t="s">
        <v>20</v>
      </c>
      <c r="K359" s="41" t="s">
        <v>47</v>
      </c>
      <c r="L359" s="133" t="s">
        <v>234</v>
      </c>
    </row>
    <row r="360" spans="1:12" ht="15.75" customHeight="1">
      <c r="A360" s="131" t="s">
        <v>164</v>
      </c>
      <c r="B360" s="131" t="s">
        <v>258</v>
      </c>
      <c r="C360" s="131" t="s">
        <v>17</v>
      </c>
      <c r="D360" s="134">
        <v>43733</v>
      </c>
      <c r="E360" s="133" t="s">
        <v>259</v>
      </c>
      <c r="F360" s="131" t="s">
        <v>18</v>
      </c>
      <c r="G360" s="133" t="s">
        <v>19</v>
      </c>
      <c r="H360" s="132">
        <v>43733</v>
      </c>
      <c r="I360" s="162">
        <f t="shared" si="8"/>
        <v>0</v>
      </c>
      <c r="J360" s="41" t="s">
        <v>20</v>
      </c>
      <c r="K360" s="41" t="s">
        <v>47</v>
      </c>
      <c r="L360" s="54" t="s">
        <v>980</v>
      </c>
    </row>
    <row r="361" spans="1:12" ht="15.75" customHeight="1">
      <c r="A361" s="131" t="s">
        <v>164</v>
      </c>
      <c r="B361" s="131" t="s">
        <v>260</v>
      </c>
      <c r="C361" s="131" t="s">
        <v>17</v>
      </c>
      <c r="D361" s="134">
        <v>43735</v>
      </c>
      <c r="E361" s="133" t="s">
        <v>261</v>
      </c>
      <c r="F361" s="131" t="s">
        <v>18</v>
      </c>
      <c r="G361" s="133" t="s">
        <v>19</v>
      </c>
      <c r="H361" s="132">
        <v>43739</v>
      </c>
      <c r="I361" s="162">
        <f t="shared" si="8"/>
        <v>4</v>
      </c>
      <c r="J361" s="41" t="s">
        <v>20</v>
      </c>
      <c r="K361" s="54" t="s">
        <v>980</v>
      </c>
      <c r="L361" s="54" t="s">
        <v>980</v>
      </c>
    </row>
    <row r="362" spans="1:12" ht="15.75" customHeight="1">
      <c r="A362" s="131" t="s">
        <v>164</v>
      </c>
      <c r="B362" s="131" t="s">
        <v>262</v>
      </c>
      <c r="C362" s="131" t="s">
        <v>17</v>
      </c>
      <c r="D362" s="134">
        <v>43737</v>
      </c>
      <c r="E362" s="133" t="s">
        <v>115</v>
      </c>
      <c r="F362" s="131" t="s">
        <v>18</v>
      </c>
      <c r="G362" s="133" t="s">
        <v>19</v>
      </c>
      <c r="H362" s="132">
        <v>43739</v>
      </c>
      <c r="I362" s="162">
        <f t="shared" si="8"/>
        <v>2</v>
      </c>
      <c r="J362" s="41" t="s">
        <v>20</v>
      </c>
      <c r="K362" s="54" t="s">
        <v>980</v>
      </c>
      <c r="L362" s="54" t="s">
        <v>980</v>
      </c>
    </row>
    <row r="363" spans="1:12" ht="15.75" customHeight="1">
      <c r="A363" s="131" t="s">
        <v>263</v>
      </c>
      <c r="B363" s="131" t="s">
        <v>264</v>
      </c>
      <c r="C363" s="131" t="s">
        <v>17</v>
      </c>
      <c r="D363" s="134">
        <v>43739</v>
      </c>
      <c r="E363" s="133" t="s">
        <v>265</v>
      </c>
      <c r="F363" s="131" t="s">
        <v>47</v>
      </c>
      <c r="G363" s="133" t="s">
        <v>19</v>
      </c>
      <c r="H363" s="132">
        <v>43740</v>
      </c>
      <c r="I363" s="162">
        <f>H363-D363</f>
        <v>1</v>
      </c>
      <c r="J363" s="41" t="s">
        <v>20</v>
      </c>
      <c r="K363" s="41" t="s">
        <v>47</v>
      </c>
      <c r="L363" s="54" t="s">
        <v>980</v>
      </c>
    </row>
    <row r="364" spans="1:12" ht="15.75" customHeight="1">
      <c r="A364" s="131" t="s">
        <v>263</v>
      </c>
      <c r="B364" s="131" t="s">
        <v>266</v>
      </c>
      <c r="C364" s="131" t="s">
        <v>17</v>
      </c>
      <c r="D364" s="134">
        <v>43740</v>
      </c>
      <c r="E364" s="133" t="s">
        <v>115</v>
      </c>
      <c r="F364" s="131" t="s">
        <v>18</v>
      </c>
      <c r="G364" s="133" t="s">
        <v>19</v>
      </c>
      <c r="H364" s="132">
        <v>43740</v>
      </c>
      <c r="I364" s="162">
        <f>H364-D364</f>
        <v>0</v>
      </c>
      <c r="J364" s="41" t="s">
        <v>20</v>
      </c>
      <c r="K364" s="41" t="s">
        <v>47</v>
      </c>
      <c r="L364" s="54" t="s">
        <v>980</v>
      </c>
    </row>
    <row r="365" spans="1:12" ht="15.75" customHeight="1">
      <c r="A365" s="131" t="s">
        <v>263</v>
      </c>
      <c r="B365" s="131" t="s">
        <v>267</v>
      </c>
      <c r="C365" s="131" t="s">
        <v>17</v>
      </c>
      <c r="D365" s="134">
        <v>43740</v>
      </c>
      <c r="E365" s="133" t="s">
        <v>268</v>
      </c>
      <c r="F365" s="131" t="s">
        <v>18</v>
      </c>
      <c r="G365" s="133" t="s">
        <v>22</v>
      </c>
      <c r="H365" s="132">
        <v>43740</v>
      </c>
      <c r="I365" s="162">
        <f>H365-D365</f>
        <v>0</v>
      </c>
      <c r="J365" s="54" t="s">
        <v>980</v>
      </c>
      <c r="K365" s="54" t="s">
        <v>980</v>
      </c>
      <c r="L365" s="133" t="s">
        <v>269</v>
      </c>
    </row>
    <row r="366" spans="1:12" ht="15.75" customHeight="1">
      <c r="A366" s="131" t="s">
        <v>263</v>
      </c>
      <c r="B366" s="131" t="s">
        <v>270</v>
      </c>
      <c r="C366" s="131" t="s">
        <v>17</v>
      </c>
      <c r="D366" s="134">
        <v>43740</v>
      </c>
      <c r="E366" s="133" t="s">
        <v>271</v>
      </c>
      <c r="F366" s="131" t="s">
        <v>18</v>
      </c>
      <c r="G366" s="133" t="s">
        <v>19</v>
      </c>
      <c r="H366" s="132">
        <v>43741</v>
      </c>
      <c r="I366" s="162">
        <f>H366-D366</f>
        <v>1</v>
      </c>
      <c r="J366" s="41" t="s">
        <v>20</v>
      </c>
      <c r="K366" s="41" t="s">
        <v>47</v>
      </c>
      <c r="L366" s="54" t="s">
        <v>980</v>
      </c>
    </row>
    <row r="367" spans="1:12" ht="15.75" customHeight="1">
      <c r="A367" s="131" t="s">
        <v>263</v>
      </c>
      <c r="B367" s="131" t="s">
        <v>272</v>
      </c>
      <c r="C367" s="131" t="s">
        <v>17</v>
      </c>
      <c r="D367" s="134">
        <v>43742</v>
      </c>
      <c r="E367" s="133" t="s">
        <v>273</v>
      </c>
      <c r="F367" s="131" t="s">
        <v>18</v>
      </c>
      <c r="G367" s="133" t="s">
        <v>19</v>
      </c>
      <c r="H367" s="132">
        <v>43745</v>
      </c>
      <c r="I367" s="162">
        <f>H367-D367</f>
        <v>3</v>
      </c>
      <c r="J367" s="41" t="s">
        <v>20</v>
      </c>
      <c r="K367" s="41" t="s">
        <v>47</v>
      </c>
      <c r="L367" s="54" t="s">
        <v>980</v>
      </c>
    </row>
    <row r="368" spans="1:12" ht="15.75" customHeight="1">
      <c r="A368" s="131" t="s">
        <v>263</v>
      </c>
      <c r="B368" s="131" t="s">
        <v>274</v>
      </c>
      <c r="C368" s="131" t="s">
        <v>17</v>
      </c>
      <c r="D368" s="134">
        <v>43745</v>
      </c>
      <c r="E368" s="133" t="s">
        <v>275</v>
      </c>
      <c r="F368" s="131" t="s">
        <v>18</v>
      </c>
      <c r="G368" s="133" t="s">
        <v>19</v>
      </c>
      <c r="H368" s="132">
        <v>43746</v>
      </c>
      <c r="I368" s="162">
        <f t="shared" ref="I368:I431" si="9">H368-D368</f>
        <v>1</v>
      </c>
      <c r="J368" s="41" t="s">
        <v>20</v>
      </c>
      <c r="K368" s="41" t="s">
        <v>47</v>
      </c>
      <c r="L368" s="133" t="s">
        <v>130</v>
      </c>
    </row>
    <row r="369" spans="1:12" ht="15.75" customHeight="1">
      <c r="A369" s="131" t="s">
        <v>263</v>
      </c>
      <c r="B369" s="131" t="s">
        <v>276</v>
      </c>
      <c r="C369" s="131" t="s">
        <v>17</v>
      </c>
      <c r="D369" s="134">
        <v>43746</v>
      </c>
      <c r="E369" s="133" t="s">
        <v>277</v>
      </c>
      <c r="F369" s="131" t="s">
        <v>18</v>
      </c>
      <c r="G369" s="133" t="s">
        <v>22</v>
      </c>
      <c r="H369" s="132">
        <v>43746</v>
      </c>
      <c r="I369" s="162">
        <f t="shared" si="9"/>
        <v>0</v>
      </c>
      <c r="J369" s="41" t="s">
        <v>20</v>
      </c>
      <c r="K369" s="41" t="s">
        <v>47</v>
      </c>
      <c r="L369" s="133" t="s">
        <v>278</v>
      </c>
    </row>
    <row r="370" spans="1:12" ht="15.75" customHeight="1">
      <c r="A370" s="131" t="s">
        <v>263</v>
      </c>
      <c r="B370" s="131" t="s">
        <v>279</v>
      </c>
      <c r="C370" s="131" t="s">
        <v>17</v>
      </c>
      <c r="D370" s="134">
        <v>43750</v>
      </c>
      <c r="E370" s="133" t="s">
        <v>280</v>
      </c>
      <c r="F370" s="131" t="s">
        <v>18</v>
      </c>
      <c r="G370" s="133" t="s">
        <v>19</v>
      </c>
      <c r="H370" s="132">
        <v>43752</v>
      </c>
      <c r="I370" s="162">
        <f t="shared" si="9"/>
        <v>2</v>
      </c>
      <c r="J370" s="41" t="s">
        <v>20</v>
      </c>
      <c r="K370" s="41" t="s">
        <v>47</v>
      </c>
      <c r="L370" s="54" t="s">
        <v>980</v>
      </c>
    </row>
    <row r="371" spans="1:12" ht="15.75" customHeight="1">
      <c r="A371" s="131" t="s">
        <v>263</v>
      </c>
      <c r="B371" s="131" t="s">
        <v>281</v>
      </c>
      <c r="C371" s="131" t="s">
        <v>17</v>
      </c>
      <c r="D371" s="134">
        <v>43750</v>
      </c>
      <c r="E371" s="133" t="s">
        <v>282</v>
      </c>
      <c r="F371" s="131" t="s">
        <v>18</v>
      </c>
      <c r="G371" s="133" t="s">
        <v>19</v>
      </c>
      <c r="H371" s="132">
        <v>43752</v>
      </c>
      <c r="I371" s="162">
        <f t="shared" si="9"/>
        <v>2</v>
      </c>
      <c r="J371" s="41" t="s">
        <v>20</v>
      </c>
      <c r="K371" s="41" t="s">
        <v>47</v>
      </c>
      <c r="L371" s="133" t="s">
        <v>130</v>
      </c>
    </row>
    <row r="372" spans="1:12" ht="15.75" customHeight="1">
      <c r="A372" s="131" t="s">
        <v>263</v>
      </c>
      <c r="B372" s="131" t="s">
        <v>283</v>
      </c>
      <c r="C372" s="131" t="s">
        <v>17</v>
      </c>
      <c r="D372" s="134">
        <v>43750</v>
      </c>
      <c r="E372" s="133" t="s">
        <v>284</v>
      </c>
      <c r="F372" s="131" t="s">
        <v>18</v>
      </c>
      <c r="G372" s="133" t="s">
        <v>19</v>
      </c>
      <c r="H372" s="132">
        <v>43752</v>
      </c>
      <c r="I372" s="162">
        <f t="shared" si="9"/>
        <v>2</v>
      </c>
      <c r="J372" s="41" t="s">
        <v>20</v>
      </c>
      <c r="K372" s="41" t="s">
        <v>47</v>
      </c>
      <c r="L372" s="133" t="s">
        <v>130</v>
      </c>
    </row>
    <row r="373" spans="1:12" ht="15.75" customHeight="1">
      <c r="A373" s="131" t="s">
        <v>263</v>
      </c>
      <c r="B373" s="131" t="s">
        <v>285</v>
      </c>
      <c r="C373" s="131" t="s">
        <v>17</v>
      </c>
      <c r="D373" s="134">
        <v>43751</v>
      </c>
      <c r="E373" s="133" t="s">
        <v>115</v>
      </c>
      <c r="F373" s="131" t="s">
        <v>18</v>
      </c>
      <c r="G373" s="133" t="s">
        <v>19</v>
      </c>
      <c r="H373" s="132">
        <v>43752</v>
      </c>
      <c r="I373" s="162">
        <f t="shared" si="9"/>
        <v>1</v>
      </c>
      <c r="J373" s="41" t="s">
        <v>20</v>
      </c>
      <c r="K373" s="41" t="s">
        <v>47</v>
      </c>
      <c r="L373" s="133" t="s">
        <v>286</v>
      </c>
    </row>
    <row r="374" spans="1:12" ht="15.75" customHeight="1">
      <c r="A374" s="131" t="s">
        <v>263</v>
      </c>
      <c r="B374" s="131" t="s">
        <v>287</v>
      </c>
      <c r="C374" s="131" t="s">
        <v>17</v>
      </c>
      <c r="D374" s="134">
        <v>43752</v>
      </c>
      <c r="E374" s="133" t="s">
        <v>288</v>
      </c>
      <c r="F374" s="131" t="s">
        <v>18</v>
      </c>
      <c r="G374" s="133" t="s">
        <v>19</v>
      </c>
      <c r="H374" s="132">
        <v>43754</v>
      </c>
      <c r="I374" s="162">
        <f t="shared" si="9"/>
        <v>2</v>
      </c>
      <c r="J374" s="41" t="s">
        <v>20</v>
      </c>
      <c r="K374" s="41" t="s">
        <v>47</v>
      </c>
      <c r="L374" s="54" t="s">
        <v>980</v>
      </c>
    </row>
    <row r="375" spans="1:12" ht="15.75" customHeight="1">
      <c r="A375" s="131" t="s">
        <v>263</v>
      </c>
      <c r="B375" s="131" t="s">
        <v>289</v>
      </c>
      <c r="C375" s="131" t="s">
        <v>17</v>
      </c>
      <c r="D375" s="134">
        <v>43752</v>
      </c>
      <c r="E375" s="133" t="s">
        <v>290</v>
      </c>
      <c r="F375" s="131" t="s">
        <v>18</v>
      </c>
      <c r="G375" s="133" t="s">
        <v>19</v>
      </c>
      <c r="H375" s="132">
        <v>43752</v>
      </c>
      <c r="I375" s="162">
        <f t="shared" si="9"/>
        <v>0</v>
      </c>
      <c r="J375" s="41" t="s">
        <v>20</v>
      </c>
      <c r="K375" s="41" t="s">
        <v>47</v>
      </c>
      <c r="L375" s="133" t="s">
        <v>130</v>
      </c>
    </row>
    <row r="376" spans="1:12" ht="15.75" customHeight="1">
      <c r="A376" s="131" t="s">
        <v>263</v>
      </c>
      <c r="B376" s="131" t="s">
        <v>291</v>
      </c>
      <c r="C376" s="131" t="s">
        <v>17</v>
      </c>
      <c r="D376" s="134">
        <v>43754</v>
      </c>
      <c r="E376" s="133" t="s">
        <v>243</v>
      </c>
      <c r="F376" s="131" t="s">
        <v>18</v>
      </c>
      <c r="G376" s="133" t="s">
        <v>19</v>
      </c>
      <c r="H376" s="132">
        <v>43756</v>
      </c>
      <c r="I376" s="162">
        <f t="shared" si="9"/>
        <v>2</v>
      </c>
      <c r="J376" s="41" t="s">
        <v>20</v>
      </c>
      <c r="K376" s="41" t="s">
        <v>47</v>
      </c>
      <c r="L376" s="54" t="s">
        <v>980</v>
      </c>
    </row>
    <row r="377" spans="1:12" ht="15.75" customHeight="1">
      <c r="A377" s="131" t="s">
        <v>263</v>
      </c>
      <c r="B377" s="131" t="s">
        <v>292</v>
      </c>
      <c r="C377" s="131" t="s">
        <v>17</v>
      </c>
      <c r="D377" s="134">
        <v>43754</v>
      </c>
      <c r="E377" s="133" t="s">
        <v>293</v>
      </c>
      <c r="F377" s="131" t="s">
        <v>18</v>
      </c>
      <c r="G377" s="133" t="s">
        <v>19</v>
      </c>
      <c r="H377" s="132">
        <v>43755</v>
      </c>
      <c r="I377" s="162">
        <f t="shared" si="9"/>
        <v>1</v>
      </c>
      <c r="J377" s="41" t="s">
        <v>20</v>
      </c>
      <c r="K377" s="41" t="s">
        <v>47</v>
      </c>
      <c r="L377" s="54" t="s">
        <v>980</v>
      </c>
    </row>
    <row r="378" spans="1:12" ht="15.75" customHeight="1">
      <c r="A378" s="131" t="s">
        <v>263</v>
      </c>
      <c r="B378" s="131" t="s">
        <v>294</v>
      </c>
      <c r="C378" s="131" t="s">
        <v>17</v>
      </c>
      <c r="D378" s="134">
        <v>43755</v>
      </c>
      <c r="E378" s="133" t="s">
        <v>295</v>
      </c>
      <c r="F378" s="131" t="s">
        <v>18</v>
      </c>
      <c r="G378" s="133" t="s">
        <v>70</v>
      </c>
      <c r="H378" s="132">
        <v>43766</v>
      </c>
      <c r="I378" s="162">
        <f t="shared" si="9"/>
        <v>11</v>
      </c>
      <c r="J378" s="41" t="s">
        <v>20</v>
      </c>
      <c r="K378" s="41" t="s">
        <v>47</v>
      </c>
      <c r="L378" s="54" t="s">
        <v>980</v>
      </c>
    </row>
    <row r="379" spans="1:12" ht="15.75" customHeight="1">
      <c r="A379" s="131" t="s">
        <v>263</v>
      </c>
      <c r="B379" s="131" t="s">
        <v>296</v>
      </c>
      <c r="C379" s="131" t="s">
        <v>17</v>
      </c>
      <c r="D379" s="134">
        <v>43756</v>
      </c>
      <c r="E379" s="133" t="s">
        <v>297</v>
      </c>
      <c r="F379" s="131" t="s">
        <v>18</v>
      </c>
      <c r="G379" s="133" t="s">
        <v>22</v>
      </c>
      <c r="H379" s="132">
        <v>43766</v>
      </c>
      <c r="I379" s="162">
        <f t="shared" si="9"/>
        <v>10</v>
      </c>
      <c r="K379" s="54" t="s">
        <v>980</v>
      </c>
      <c r="L379" s="133" t="s">
        <v>298</v>
      </c>
    </row>
    <row r="380" spans="1:12" ht="15.75" customHeight="1">
      <c r="A380" s="131" t="s">
        <v>263</v>
      </c>
      <c r="B380" s="131" t="s">
        <v>299</v>
      </c>
      <c r="C380" s="131" t="s">
        <v>17</v>
      </c>
      <c r="D380" s="134">
        <v>43757</v>
      </c>
      <c r="E380" s="133" t="s">
        <v>300</v>
      </c>
      <c r="F380" s="131" t="s">
        <v>18</v>
      </c>
      <c r="G380" s="133" t="s">
        <v>19</v>
      </c>
      <c r="H380" s="132">
        <v>43759</v>
      </c>
      <c r="I380" s="162">
        <f t="shared" si="9"/>
        <v>2</v>
      </c>
      <c r="J380" s="41" t="s">
        <v>20</v>
      </c>
      <c r="K380" s="41" t="s">
        <v>47</v>
      </c>
      <c r="L380" s="133" t="s">
        <v>301</v>
      </c>
    </row>
    <row r="381" spans="1:12" ht="15.75" customHeight="1">
      <c r="A381" s="131" t="s">
        <v>263</v>
      </c>
      <c r="B381" s="131" t="s">
        <v>302</v>
      </c>
      <c r="C381" s="131" t="s">
        <v>17</v>
      </c>
      <c r="D381" s="134">
        <v>43760</v>
      </c>
      <c r="E381" s="133" t="s">
        <v>303</v>
      </c>
      <c r="F381" s="131" t="s">
        <v>18</v>
      </c>
      <c r="G381" s="133" t="s">
        <v>19</v>
      </c>
      <c r="H381" s="132">
        <v>43760</v>
      </c>
      <c r="I381" s="162">
        <f t="shared" si="9"/>
        <v>0</v>
      </c>
      <c r="J381" s="41" t="s">
        <v>20</v>
      </c>
      <c r="K381" s="41" t="s">
        <v>47</v>
      </c>
      <c r="L381" s="133" t="s">
        <v>301</v>
      </c>
    </row>
    <row r="382" spans="1:12" ht="15.75" customHeight="1">
      <c r="A382" s="131" t="s">
        <v>263</v>
      </c>
      <c r="B382" s="131" t="s">
        <v>304</v>
      </c>
      <c r="C382" s="131" t="s">
        <v>17</v>
      </c>
      <c r="D382" s="134">
        <v>43760</v>
      </c>
      <c r="E382" s="133" t="s">
        <v>305</v>
      </c>
      <c r="F382" s="131" t="s">
        <v>18</v>
      </c>
      <c r="G382" s="133" t="s">
        <v>19</v>
      </c>
      <c r="H382" s="132">
        <v>43761</v>
      </c>
      <c r="I382" s="162">
        <f t="shared" si="9"/>
        <v>1</v>
      </c>
      <c r="J382" s="41" t="s">
        <v>20</v>
      </c>
      <c r="K382" s="41" t="s">
        <v>47</v>
      </c>
      <c r="L382" s="133" t="s">
        <v>130</v>
      </c>
    </row>
    <row r="383" spans="1:12" ht="15.75" customHeight="1">
      <c r="A383" s="131" t="s">
        <v>263</v>
      </c>
      <c r="B383" s="131" t="s">
        <v>306</v>
      </c>
      <c r="C383" s="131" t="s">
        <v>17</v>
      </c>
      <c r="D383" s="134">
        <v>43761</v>
      </c>
      <c r="E383" s="133" t="s">
        <v>307</v>
      </c>
      <c r="F383" s="131" t="s">
        <v>18</v>
      </c>
      <c r="G383" s="133" t="s">
        <v>19</v>
      </c>
      <c r="H383" s="132">
        <v>43766</v>
      </c>
      <c r="I383" s="162">
        <f t="shared" si="9"/>
        <v>5</v>
      </c>
      <c r="J383" s="41" t="s">
        <v>20</v>
      </c>
      <c r="K383" s="41" t="s">
        <v>47</v>
      </c>
      <c r="L383" s="133" t="s">
        <v>130</v>
      </c>
    </row>
    <row r="384" spans="1:12" ht="15.75" customHeight="1">
      <c r="A384" s="131" t="s">
        <v>263</v>
      </c>
      <c r="B384" s="131" t="s">
        <v>308</v>
      </c>
      <c r="C384" s="131" t="s">
        <v>17</v>
      </c>
      <c r="D384" s="134">
        <v>43761</v>
      </c>
      <c r="E384" s="133" t="s">
        <v>309</v>
      </c>
      <c r="F384" s="131" t="s">
        <v>18</v>
      </c>
      <c r="G384" s="133" t="s">
        <v>19</v>
      </c>
      <c r="H384" s="132">
        <v>43766</v>
      </c>
      <c r="I384" s="162">
        <f t="shared" si="9"/>
        <v>5</v>
      </c>
      <c r="J384" s="41" t="s">
        <v>20</v>
      </c>
      <c r="K384" s="41" t="s">
        <v>47</v>
      </c>
      <c r="L384" s="133" t="s">
        <v>130</v>
      </c>
    </row>
    <row r="385" spans="1:12" ht="15.75" customHeight="1">
      <c r="A385" s="131" t="s">
        <v>263</v>
      </c>
      <c r="B385" s="131" t="s">
        <v>310</v>
      </c>
      <c r="C385" s="131" t="s">
        <v>17</v>
      </c>
      <c r="D385" s="134">
        <v>43762</v>
      </c>
      <c r="E385" s="133" t="s">
        <v>311</v>
      </c>
      <c r="F385" s="131" t="s">
        <v>18</v>
      </c>
      <c r="G385" s="133" t="s">
        <v>19</v>
      </c>
      <c r="H385" s="132">
        <v>43766</v>
      </c>
      <c r="I385" s="162">
        <f t="shared" si="9"/>
        <v>4</v>
      </c>
      <c r="J385" s="41" t="s">
        <v>20</v>
      </c>
      <c r="K385" s="41" t="s">
        <v>47</v>
      </c>
      <c r="L385" s="133" t="s">
        <v>312</v>
      </c>
    </row>
    <row r="386" spans="1:12" ht="15.75" customHeight="1">
      <c r="A386" s="131" t="s">
        <v>263</v>
      </c>
      <c r="B386" s="131" t="s">
        <v>313</v>
      </c>
      <c r="C386" s="131" t="s">
        <v>17</v>
      </c>
      <c r="D386" s="134">
        <v>43762</v>
      </c>
      <c r="E386" s="133" t="s">
        <v>314</v>
      </c>
      <c r="F386" s="131" t="s">
        <v>18</v>
      </c>
      <c r="G386" s="133" t="s">
        <v>19</v>
      </c>
      <c r="H386" s="132">
        <v>43762</v>
      </c>
      <c r="I386" s="162">
        <f t="shared" si="9"/>
        <v>0</v>
      </c>
      <c r="J386" s="41" t="s">
        <v>20</v>
      </c>
      <c r="K386" s="41" t="s">
        <v>47</v>
      </c>
      <c r="L386" s="54" t="s">
        <v>980</v>
      </c>
    </row>
    <row r="387" spans="1:12" ht="15.75" customHeight="1">
      <c r="A387" s="131" t="s">
        <v>263</v>
      </c>
      <c r="B387" s="131" t="s">
        <v>315</v>
      </c>
      <c r="C387" s="131" t="s">
        <v>17</v>
      </c>
      <c r="D387" s="134">
        <v>43763</v>
      </c>
      <c r="E387" s="133" t="s">
        <v>316</v>
      </c>
      <c r="F387" s="131" t="s">
        <v>18</v>
      </c>
      <c r="G387" s="133" t="s">
        <v>19</v>
      </c>
      <c r="H387" s="132">
        <v>43780</v>
      </c>
      <c r="I387" s="162">
        <f t="shared" si="9"/>
        <v>17</v>
      </c>
      <c r="J387" s="41" t="s">
        <v>20</v>
      </c>
      <c r="K387" s="41" t="s">
        <v>47</v>
      </c>
      <c r="L387" s="133" t="s">
        <v>317</v>
      </c>
    </row>
    <row r="388" spans="1:12" ht="15.75" customHeight="1">
      <c r="A388" s="131" t="s">
        <v>263</v>
      </c>
      <c r="B388" s="131" t="s">
        <v>318</v>
      </c>
      <c r="C388" s="131" t="s">
        <v>17</v>
      </c>
      <c r="D388" s="134">
        <v>43766</v>
      </c>
      <c r="E388" s="133" t="s">
        <v>319</v>
      </c>
      <c r="F388" s="131" t="s">
        <v>18</v>
      </c>
      <c r="G388" s="133" t="s">
        <v>19</v>
      </c>
      <c r="H388" s="132">
        <v>43767</v>
      </c>
      <c r="I388" s="162">
        <f t="shared" si="9"/>
        <v>1</v>
      </c>
      <c r="J388" s="41" t="s">
        <v>20</v>
      </c>
      <c r="K388" s="41" t="s">
        <v>47</v>
      </c>
      <c r="L388" s="133" t="s">
        <v>301</v>
      </c>
    </row>
    <row r="389" spans="1:12" ht="15.75" customHeight="1">
      <c r="A389" s="131" t="s">
        <v>263</v>
      </c>
      <c r="B389" s="131" t="s">
        <v>320</v>
      </c>
      <c r="C389" s="131" t="s">
        <v>17</v>
      </c>
      <c r="D389" s="134">
        <v>43766</v>
      </c>
      <c r="E389" s="133" t="s">
        <v>321</v>
      </c>
      <c r="F389" s="131" t="s">
        <v>18</v>
      </c>
      <c r="G389" s="133" t="s">
        <v>19</v>
      </c>
      <c r="H389" s="132">
        <v>43768</v>
      </c>
      <c r="I389" s="162">
        <f t="shared" si="9"/>
        <v>2</v>
      </c>
      <c r="J389" s="41" t="s">
        <v>20</v>
      </c>
      <c r="K389" s="41" t="s">
        <v>47</v>
      </c>
      <c r="L389" s="133" t="s">
        <v>130</v>
      </c>
    </row>
    <row r="390" spans="1:12" ht="15.75" customHeight="1">
      <c r="A390" s="131" t="s">
        <v>263</v>
      </c>
      <c r="B390" s="131" t="s">
        <v>322</v>
      </c>
      <c r="C390" s="131" t="s">
        <v>17</v>
      </c>
      <c r="D390" s="134">
        <v>43767</v>
      </c>
      <c r="E390" s="133" t="s">
        <v>323</v>
      </c>
      <c r="F390" s="131" t="s">
        <v>18</v>
      </c>
      <c r="G390" s="133" t="s">
        <v>19</v>
      </c>
      <c r="H390" s="132">
        <v>43768</v>
      </c>
      <c r="I390" s="162">
        <f t="shared" si="9"/>
        <v>1</v>
      </c>
      <c r="J390" s="41" t="s">
        <v>20</v>
      </c>
      <c r="K390" s="41" t="s">
        <v>47</v>
      </c>
      <c r="L390" s="133" t="s">
        <v>130</v>
      </c>
    </row>
    <row r="391" spans="1:12" ht="15.75" customHeight="1">
      <c r="A391" s="131" t="s">
        <v>263</v>
      </c>
      <c r="B391" s="131" t="s">
        <v>324</v>
      </c>
      <c r="C391" s="131" t="s">
        <v>17</v>
      </c>
      <c r="D391" s="134">
        <v>43770</v>
      </c>
      <c r="E391" s="133" t="s">
        <v>325</v>
      </c>
      <c r="F391" s="131" t="s">
        <v>18</v>
      </c>
      <c r="G391" s="133" t="s">
        <v>19</v>
      </c>
      <c r="H391" s="132">
        <v>43780</v>
      </c>
      <c r="I391" s="162">
        <f t="shared" si="9"/>
        <v>10</v>
      </c>
      <c r="J391" s="41" t="s">
        <v>20</v>
      </c>
      <c r="K391" s="41" t="s">
        <v>47</v>
      </c>
      <c r="L391" s="54" t="s">
        <v>980</v>
      </c>
    </row>
    <row r="392" spans="1:12" ht="15.75" customHeight="1">
      <c r="A392" s="131" t="s">
        <v>263</v>
      </c>
      <c r="B392" s="131" t="s">
        <v>326</v>
      </c>
      <c r="C392" s="131" t="s">
        <v>17</v>
      </c>
      <c r="D392" s="134">
        <v>43779</v>
      </c>
      <c r="E392" s="133" t="s">
        <v>327</v>
      </c>
      <c r="F392" s="131" t="s">
        <v>18</v>
      </c>
      <c r="G392" s="133" t="s">
        <v>19</v>
      </c>
      <c r="H392" s="132">
        <v>43783</v>
      </c>
      <c r="I392" s="162">
        <f t="shared" si="9"/>
        <v>4</v>
      </c>
      <c r="J392" s="41" t="s">
        <v>20</v>
      </c>
      <c r="K392" s="41" t="s">
        <v>47</v>
      </c>
      <c r="L392" s="54" t="s">
        <v>980</v>
      </c>
    </row>
    <row r="393" spans="1:12" ht="15.75" customHeight="1">
      <c r="A393" s="131" t="s">
        <v>263</v>
      </c>
      <c r="B393" s="131" t="s">
        <v>328</v>
      </c>
      <c r="C393" s="131" t="s">
        <v>17</v>
      </c>
      <c r="D393" s="134">
        <v>43781</v>
      </c>
      <c r="E393" s="133" t="s">
        <v>329</v>
      </c>
      <c r="F393" s="131" t="s">
        <v>18</v>
      </c>
      <c r="G393" s="133" t="s">
        <v>19</v>
      </c>
      <c r="H393" s="132">
        <v>43784</v>
      </c>
      <c r="I393" s="162">
        <f t="shared" si="9"/>
        <v>3</v>
      </c>
      <c r="J393" s="41" t="s">
        <v>20</v>
      </c>
      <c r="K393" s="41" t="s">
        <v>47</v>
      </c>
      <c r="L393" s="54" t="s">
        <v>980</v>
      </c>
    </row>
    <row r="394" spans="1:12" ht="15.75" customHeight="1">
      <c r="A394" s="131" t="s">
        <v>263</v>
      </c>
      <c r="B394" s="131" t="s">
        <v>330</v>
      </c>
      <c r="C394" s="131" t="s">
        <v>17</v>
      </c>
      <c r="D394" s="134">
        <v>43781</v>
      </c>
      <c r="E394" s="133" t="s">
        <v>331</v>
      </c>
      <c r="F394" s="131" t="s">
        <v>18</v>
      </c>
      <c r="G394" s="133" t="s">
        <v>19</v>
      </c>
      <c r="H394" s="132">
        <v>43784</v>
      </c>
      <c r="I394" s="162">
        <f t="shared" si="9"/>
        <v>3</v>
      </c>
      <c r="J394" s="41" t="s">
        <v>20</v>
      </c>
      <c r="K394" s="41" t="s">
        <v>47</v>
      </c>
      <c r="L394" s="54" t="s">
        <v>980</v>
      </c>
    </row>
    <row r="395" spans="1:12" ht="15.75" customHeight="1">
      <c r="A395" s="131" t="s">
        <v>263</v>
      </c>
      <c r="B395" s="131" t="s">
        <v>332</v>
      </c>
      <c r="C395" s="131" t="s">
        <v>17</v>
      </c>
      <c r="D395" s="134">
        <v>43782</v>
      </c>
      <c r="E395" s="133" t="s">
        <v>333</v>
      </c>
      <c r="F395" s="131" t="s">
        <v>18</v>
      </c>
      <c r="G395" s="133" t="s">
        <v>19</v>
      </c>
      <c r="H395" s="132">
        <v>43784</v>
      </c>
      <c r="I395" s="162">
        <f t="shared" si="9"/>
        <v>2</v>
      </c>
      <c r="J395" s="41" t="s">
        <v>20</v>
      </c>
      <c r="K395" s="41" t="s">
        <v>47</v>
      </c>
      <c r="L395" s="133" t="s">
        <v>334</v>
      </c>
    </row>
    <row r="396" spans="1:12" ht="15.75" customHeight="1">
      <c r="A396" s="131" t="s">
        <v>263</v>
      </c>
      <c r="B396" s="131" t="s">
        <v>335</v>
      </c>
      <c r="C396" s="131" t="s">
        <v>17</v>
      </c>
      <c r="D396" s="134">
        <v>43783</v>
      </c>
      <c r="E396" s="133" t="s">
        <v>247</v>
      </c>
      <c r="F396" s="131" t="s">
        <v>18</v>
      </c>
      <c r="G396" s="133" t="s">
        <v>19</v>
      </c>
      <c r="H396" s="132">
        <v>43787</v>
      </c>
      <c r="I396" s="162">
        <f t="shared" si="9"/>
        <v>4</v>
      </c>
      <c r="J396" s="41" t="s">
        <v>20</v>
      </c>
      <c r="K396" s="41" t="s">
        <v>47</v>
      </c>
      <c r="L396" s="133" t="s">
        <v>301</v>
      </c>
    </row>
    <row r="397" spans="1:12" ht="15.75" customHeight="1">
      <c r="A397" s="131" t="s">
        <v>263</v>
      </c>
      <c r="B397" s="131" t="s">
        <v>336</v>
      </c>
      <c r="C397" s="131" t="s">
        <v>17</v>
      </c>
      <c r="D397" s="134">
        <v>43783</v>
      </c>
      <c r="E397" s="133" t="s">
        <v>337</v>
      </c>
      <c r="F397" s="131" t="s">
        <v>18</v>
      </c>
      <c r="G397" s="133" t="s">
        <v>19</v>
      </c>
      <c r="H397" s="132">
        <v>43784</v>
      </c>
      <c r="I397" s="162">
        <f t="shared" si="9"/>
        <v>1</v>
      </c>
      <c r="J397" s="41" t="s">
        <v>20</v>
      </c>
      <c r="K397" s="41" t="s">
        <v>47</v>
      </c>
      <c r="L397" s="133" t="s">
        <v>130</v>
      </c>
    </row>
    <row r="398" spans="1:12" ht="15.75" customHeight="1">
      <c r="A398" s="131" t="s">
        <v>263</v>
      </c>
      <c r="B398" s="131" t="s">
        <v>338</v>
      </c>
      <c r="C398" s="131" t="s">
        <v>17</v>
      </c>
      <c r="D398" s="134">
        <v>43784</v>
      </c>
      <c r="E398" s="133" t="s">
        <v>339</v>
      </c>
      <c r="F398" s="131" t="s">
        <v>18</v>
      </c>
      <c r="G398" s="133" t="s">
        <v>19</v>
      </c>
      <c r="H398" s="132">
        <v>43784</v>
      </c>
      <c r="I398" s="162">
        <f t="shared" si="9"/>
        <v>0</v>
      </c>
      <c r="J398" s="41" t="s">
        <v>20</v>
      </c>
      <c r="K398" s="41" t="s">
        <v>47</v>
      </c>
      <c r="L398" s="133" t="s">
        <v>340</v>
      </c>
    </row>
    <row r="399" spans="1:12" ht="15.75" customHeight="1">
      <c r="A399" s="131" t="s">
        <v>263</v>
      </c>
      <c r="B399" s="131" t="s">
        <v>341</v>
      </c>
      <c r="C399" s="131" t="s">
        <v>17</v>
      </c>
      <c r="D399" s="134">
        <v>43788</v>
      </c>
      <c r="E399" s="133" t="s">
        <v>342</v>
      </c>
      <c r="F399" s="131" t="s">
        <v>18</v>
      </c>
      <c r="G399" s="133" t="s">
        <v>19</v>
      </c>
      <c r="H399" s="132">
        <v>43788</v>
      </c>
      <c r="I399" s="162">
        <f t="shared" si="9"/>
        <v>0</v>
      </c>
      <c r="J399" s="41" t="s">
        <v>20</v>
      </c>
      <c r="K399" s="41" t="s">
        <v>47</v>
      </c>
      <c r="L399" s="133" t="s">
        <v>301</v>
      </c>
    </row>
    <row r="400" spans="1:12" ht="15.75" customHeight="1">
      <c r="A400" s="131" t="s">
        <v>263</v>
      </c>
      <c r="B400" s="131" t="s">
        <v>343</v>
      </c>
      <c r="C400" s="131" t="s">
        <v>17</v>
      </c>
      <c r="D400" s="134">
        <v>43791</v>
      </c>
      <c r="E400" s="133" t="s">
        <v>344</v>
      </c>
      <c r="F400" s="131" t="s">
        <v>18</v>
      </c>
      <c r="G400" s="133" t="s">
        <v>19</v>
      </c>
      <c r="H400" s="132">
        <v>43796</v>
      </c>
      <c r="I400" s="162">
        <f t="shared" si="9"/>
        <v>5</v>
      </c>
      <c r="J400" s="41" t="s">
        <v>20</v>
      </c>
      <c r="K400" s="41" t="s">
        <v>47</v>
      </c>
      <c r="L400" s="54" t="s">
        <v>980</v>
      </c>
    </row>
    <row r="401" spans="1:12" ht="15.75" customHeight="1">
      <c r="A401" s="131" t="s">
        <v>263</v>
      </c>
      <c r="B401" s="131" t="s">
        <v>345</v>
      </c>
      <c r="C401" s="131" t="s">
        <v>17</v>
      </c>
      <c r="D401" s="134">
        <v>43791</v>
      </c>
      <c r="E401" s="133" t="s">
        <v>346</v>
      </c>
      <c r="F401" s="131" t="s">
        <v>18</v>
      </c>
      <c r="G401" s="133" t="s">
        <v>22</v>
      </c>
      <c r="H401" s="132">
        <v>43795</v>
      </c>
      <c r="I401" s="162">
        <f t="shared" si="9"/>
        <v>4</v>
      </c>
      <c r="J401" s="41" t="s">
        <v>20</v>
      </c>
      <c r="K401" s="41" t="s">
        <v>47</v>
      </c>
      <c r="L401" s="133" t="s">
        <v>347</v>
      </c>
    </row>
    <row r="402" spans="1:12" ht="15.75" customHeight="1">
      <c r="A402" s="131" t="s">
        <v>263</v>
      </c>
      <c r="B402" s="131" t="s">
        <v>348</v>
      </c>
      <c r="C402" s="131" t="s">
        <v>17</v>
      </c>
      <c r="D402" s="134">
        <v>43793</v>
      </c>
      <c r="E402" s="133" t="s">
        <v>349</v>
      </c>
      <c r="F402" s="131" t="s">
        <v>18</v>
      </c>
      <c r="G402" s="133" t="s">
        <v>22</v>
      </c>
      <c r="H402" s="132">
        <v>43795</v>
      </c>
      <c r="I402" s="162">
        <f t="shared" si="9"/>
        <v>2</v>
      </c>
      <c r="J402" s="41" t="s">
        <v>20</v>
      </c>
      <c r="K402" s="41" t="s">
        <v>47</v>
      </c>
      <c r="L402" s="133" t="s">
        <v>350</v>
      </c>
    </row>
    <row r="403" spans="1:12" ht="15.75" customHeight="1">
      <c r="A403" s="131" t="s">
        <v>263</v>
      </c>
      <c r="B403" s="131" t="s">
        <v>351</v>
      </c>
      <c r="C403" s="131" t="s">
        <v>17</v>
      </c>
      <c r="D403" s="134">
        <v>43793</v>
      </c>
      <c r="E403" s="133" t="s">
        <v>352</v>
      </c>
      <c r="F403" s="131" t="s">
        <v>18</v>
      </c>
      <c r="G403" s="133" t="s">
        <v>19</v>
      </c>
      <c r="H403" s="132">
        <v>43802</v>
      </c>
      <c r="I403" s="162">
        <f t="shared" si="9"/>
        <v>9</v>
      </c>
      <c r="J403" s="41" t="s">
        <v>20</v>
      </c>
      <c r="K403" s="41" t="s">
        <v>47</v>
      </c>
      <c r="L403" s="54" t="s">
        <v>980</v>
      </c>
    </row>
    <row r="404" spans="1:12" ht="15.75" customHeight="1">
      <c r="A404" s="131" t="s">
        <v>263</v>
      </c>
      <c r="B404" s="131" t="s">
        <v>353</v>
      </c>
      <c r="C404" s="131" t="s">
        <v>17</v>
      </c>
      <c r="D404" s="134">
        <v>43795</v>
      </c>
      <c r="E404" s="133" t="s">
        <v>354</v>
      </c>
      <c r="F404" s="131" t="s">
        <v>18</v>
      </c>
      <c r="G404" s="133" t="s">
        <v>22</v>
      </c>
      <c r="H404" s="132">
        <v>43795</v>
      </c>
      <c r="I404" s="162">
        <f t="shared" si="9"/>
        <v>0</v>
      </c>
      <c r="J404" s="41" t="s">
        <v>20</v>
      </c>
      <c r="K404" s="41" t="s">
        <v>47</v>
      </c>
      <c r="L404" s="133" t="s">
        <v>355</v>
      </c>
    </row>
    <row r="405" spans="1:12" ht="15.75" customHeight="1">
      <c r="A405" s="131" t="s">
        <v>263</v>
      </c>
      <c r="B405" s="131" t="s">
        <v>356</v>
      </c>
      <c r="C405" s="131" t="s">
        <v>17</v>
      </c>
      <c r="D405" s="134">
        <v>43795</v>
      </c>
      <c r="E405" s="133" t="s">
        <v>357</v>
      </c>
      <c r="F405" s="131" t="s">
        <v>18</v>
      </c>
      <c r="G405" s="133" t="s">
        <v>19</v>
      </c>
      <c r="H405" s="132">
        <v>43796</v>
      </c>
      <c r="I405" s="162">
        <f t="shared" si="9"/>
        <v>1</v>
      </c>
      <c r="J405" s="41" t="s">
        <v>20</v>
      </c>
      <c r="K405" s="41" t="s">
        <v>47</v>
      </c>
      <c r="L405" s="133" t="s">
        <v>130</v>
      </c>
    </row>
    <row r="406" spans="1:12" ht="15.75" customHeight="1">
      <c r="A406" s="131" t="s">
        <v>263</v>
      </c>
      <c r="B406" s="131" t="s">
        <v>358</v>
      </c>
      <c r="C406" s="131" t="s">
        <v>17</v>
      </c>
      <c r="D406" s="134">
        <v>43798</v>
      </c>
      <c r="E406" s="133" t="s">
        <v>359</v>
      </c>
      <c r="F406" s="131" t="s">
        <v>18</v>
      </c>
      <c r="G406" s="133" t="s">
        <v>19</v>
      </c>
      <c r="H406" s="132">
        <v>43816</v>
      </c>
      <c r="I406" s="162">
        <f t="shared" si="9"/>
        <v>18</v>
      </c>
      <c r="J406" s="41" t="s">
        <v>20</v>
      </c>
      <c r="K406" s="41" t="s">
        <v>47</v>
      </c>
      <c r="L406" s="54" t="s">
        <v>980</v>
      </c>
    </row>
    <row r="407" spans="1:12" ht="15.75" customHeight="1">
      <c r="A407" s="131" t="s">
        <v>263</v>
      </c>
      <c r="B407" s="131" t="s">
        <v>360</v>
      </c>
      <c r="C407" s="131" t="s">
        <v>17</v>
      </c>
      <c r="D407" s="134">
        <v>43802</v>
      </c>
      <c r="E407" s="133" t="s">
        <v>361</v>
      </c>
      <c r="F407" s="131" t="s">
        <v>18</v>
      </c>
      <c r="G407" s="133" t="s">
        <v>19</v>
      </c>
      <c r="H407" s="132">
        <v>43812</v>
      </c>
      <c r="I407" s="162">
        <f t="shared" si="9"/>
        <v>10</v>
      </c>
      <c r="J407" s="41" t="s">
        <v>20</v>
      </c>
      <c r="K407" s="41" t="s">
        <v>47</v>
      </c>
      <c r="L407" s="54" t="s">
        <v>980</v>
      </c>
    </row>
    <row r="408" spans="1:12" ht="15.75" customHeight="1">
      <c r="A408" s="131" t="s">
        <v>263</v>
      </c>
      <c r="B408" s="131" t="s">
        <v>362</v>
      </c>
      <c r="C408" s="131" t="s">
        <v>17</v>
      </c>
      <c r="D408" s="134">
        <v>43803</v>
      </c>
      <c r="E408" s="133" t="s">
        <v>363</v>
      </c>
      <c r="F408" s="131" t="s">
        <v>18</v>
      </c>
      <c r="G408" s="133" t="s">
        <v>19</v>
      </c>
      <c r="H408" s="132">
        <v>43805</v>
      </c>
      <c r="I408" s="162">
        <f t="shared" si="9"/>
        <v>2</v>
      </c>
      <c r="J408" s="41" t="s">
        <v>20</v>
      </c>
      <c r="K408" s="41" t="s">
        <v>47</v>
      </c>
      <c r="L408" s="54" t="s">
        <v>980</v>
      </c>
    </row>
    <row r="409" spans="1:12" ht="15.75" customHeight="1">
      <c r="A409" s="131" t="s">
        <v>263</v>
      </c>
      <c r="B409" s="131" t="s">
        <v>364</v>
      </c>
      <c r="C409" s="131" t="s">
        <v>17</v>
      </c>
      <c r="D409" s="134">
        <v>43803</v>
      </c>
      <c r="E409" s="133" t="s">
        <v>365</v>
      </c>
      <c r="F409" s="131" t="s">
        <v>18</v>
      </c>
      <c r="G409" s="133" t="s">
        <v>19</v>
      </c>
      <c r="H409" s="132">
        <v>43805</v>
      </c>
      <c r="I409" s="162">
        <f t="shared" si="9"/>
        <v>2</v>
      </c>
      <c r="J409" s="41" t="s">
        <v>20</v>
      </c>
      <c r="K409" s="41" t="s">
        <v>47</v>
      </c>
      <c r="L409" s="54" t="s">
        <v>980</v>
      </c>
    </row>
    <row r="410" spans="1:12" ht="15.75" customHeight="1">
      <c r="A410" s="131" t="s">
        <v>263</v>
      </c>
      <c r="B410" s="131" t="s">
        <v>366</v>
      </c>
      <c r="C410" s="131" t="s">
        <v>17</v>
      </c>
      <c r="D410" s="134">
        <v>43809</v>
      </c>
      <c r="E410" s="133" t="s">
        <v>367</v>
      </c>
      <c r="F410" s="131" t="s">
        <v>18</v>
      </c>
      <c r="G410" s="133" t="s">
        <v>19</v>
      </c>
      <c r="H410" s="132">
        <v>43810</v>
      </c>
      <c r="I410" s="162">
        <f t="shared" si="9"/>
        <v>1</v>
      </c>
      <c r="J410" s="41" t="s">
        <v>20</v>
      </c>
      <c r="K410" s="41" t="s">
        <v>47</v>
      </c>
      <c r="L410" s="133" t="s">
        <v>368</v>
      </c>
    </row>
    <row r="411" spans="1:12" ht="15.75" customHeight="1">
      <c r="A411" s="131" t="s">
        <v>263</v>
      </c>
      <c r="B411" s="131" t="s">
        <v>369</v>
      </c>
      <c r="C411" s="131" t="s">
        <v>17</v>
      </c>
      <c r="D411" s="134">
        <v>43809</v>
      </c>
      <c r="E411" s="133" t="s">
        <v>370</v>
      </c>
      <c r="F411" s="131" t="s">
        <v>18</v>
      </c>
      <c r="G411" s="133" t="s">
        <v>19</v>
      </c>
      <c r="H411" s="132">
        <v>43812</v>
      </c>
      <c r="I411" s="162">
        <f t="shared" si="9"/>
        <v>3</v>
      </c>
      <c r="J411" s="41" t="s">
        <v>20</v>
      </c>
      <c r="K411" s="41" t="s">
        <v>47</v>
      </c>
      <c r="L411" s="133" t="s">
        <v>130</v>
      </c>
    </row>
    <row r="412" spans="1:12" ht="15.75" customHeight="1">
      <c r="A412" s="131" t="s">
        <v>263</v>
      </c>
      <c r="B412" s="131" t="s">
        <v>371</v>
      </c>
      <c r="C412" s="131" t="s">
        <v>17</v>
      </c>
      <c r="D412" s="134">
        <v>43809</v>
      </c>
      <c r="E412" s="133" t="s">
        <v>372</v>
      </c>
      <c r="F412" s="131" t="s">
        <v>18</v>
      </c>
      <c r="G412" s="133" t="s">
        <v>19</v>
      </c>
      <c r="H412" s="132">
        <v>43818</v>
      </c>
      <c r="I412" s="162">
        <f t="shared" si="9"/>
        <v>9</v>
      </c>
      <c r="J412" s="41" t="s">
        <v>20</v>
      </c>
      <c r="K412" s="41" t="s">
        <v>18</v>
      </c>
      <c r="L412" s="54" t="s">
        <v>980</v>
      </c>
    </row>
    <row r="413" spans="1:12" ht="15.75" customHeight="1">
      <c r="A413" s="131" t="s">
        <v>263</v>
      </c>
      <c r="B413" s="131" t="s">
        <v>373</v>
      </c>
      <c r="C413" s="131" t="s">
        <v>17</v>
      </c>
      <c r="D413" s="134">
        <v>43811</v>
      </c>
      <c r="E413" s="133" t="s">
        <v>374</v>
      </c>
      <c r="F413" s="131" t="s">
        <v>18</v>
      </c>
      <c r="G413" s="133" t="s">
        <v>19</v>
      </c>
      <c r="H413" s="132">
        <v>43811</v>
      </c>
      <c r="I413" s="162">
        <f t="shared" si="9"/>
        <v>0</v>
      </c>
      <c r="J413" s="41" t="s">
        <v>20</v>
      </c>
      <c r="K413" s="41" t="s">
        <v>47</v>
      </c>
      <c r="L413" s="133" t="s">
        <v>130</v>
      </c>
    </row>
    <row r="414" spans="1:12" ht="15.75" customHeight="1">
      <c r="A414" s="131" t="s">
        <v>263</v>
      </c>
      <c r="B414" s="131" t="s">
        <v>375</v>
      </c>
      <c r="C414" s="131" t="s">
        <v>17</v>
      </c>
      <c r="D414" s="134">
        <v>43811</v>
      </c>
      <c r="E414" s="133" t="s">
        <v>376</v>
      </c>
      <c r="F414" s="131" t="s">
        <v>18</v>
      </c>
      <c r="G414" s="133" t="s">
        <v>19</v>
      </c>
      <c r="H414" s="132">
        <v>43811</v>
      </c>
      <c r="I414" s="162">
        <f t="shared" si="9"/>
        <v>0</v>
      </c>
      <c r="J414" s="41" t="s">
        <v>20</v>
      </c>
      <c r="K414" s="41" t="s">
        <v>47</v>
      </c>
      <c r="L414" s="133" t="s">
        <v>301</v>
      </c>
    </row>
    <row r="415" spans="1:12" ht="15.75" customHeight="1">
      <c r="A415" s="131" t="s">
        <v>263</v>
      </c>
      <c r="B415" s="131" t="s">
        <v>377</v>
      </c>
      <c r="C415" s="131" t="s">
        <v>17</v>
      </c>
      <c r="D415" s="134">
        <v>43817</v>
      </c>
      <c r="E415" s="133" t="s">
        <v>378</v>
      </c>
      <c r="F415" s="131" t="s">
        <v>18</v>
      </c>
      <c r="G415" s="133" t="s">
        <v>22</v>
      </c>
      <c r="H415" s="132">
        <v>43818</v>
      </c>
      <c r="I415" s="162">
        <f t="shared" si="9"/>
        <v>1</v>
      </c>
      <c r="J415" s="41" t="s">
        <v>20</v>
      </c>
      <c r="K415" s="41" t="s">
        <v>47</v>
      </c>
      <c r="L415" s="133" t="s">
        <v>379</v>
      </c>
    </row>
    <row r="416" spans="1:12" ht="15.75" customHeight="1">
      <c r="A416" s="131" t="s">
        <v>263</v>
      </c>
      <c r="B416" s="131" t="s">
        <v>380</v>
      </c>
      <c r="C416" s="131" t="s">
        <v>17</v>
      </c>
      <c r="D416" s="134">
        <v>43818</v>
      </c>
      <c r="E416" s="133" t="s">
        <v>381</v>
      </c>
      <c r="F416" s="131" t="s">
        <v>18</v>
      </c>
      <c r="G416" s="133" t="s">
        <v>22</v>
      </c>
      <c r="H416" s="132">
        <v>43818</v>
      </c>
      <c r="I416" s="162">
        <f t="shared" si="9"/>
        <v>0</v>
      </c>
      <c r="J416" s="41" t="s">
        <v>20</v>
      </c>
      <c r="K416" s="41" t="s">
        <v>47</v>
      </c>
      <c r="L416" s="133" t="s">
        <v>382</v>
      </c>
    </row>
    <row r="417" spans="1:12" ht="15.75" customHeight="1">
      <c r="A417" s="131" t="s">
        <v>263</v>
      </c>
      <c r="B417" s="131" t="s">
        <v>383</v>
      </c>
      <c r="C417" s="131" t="s">
        <v>17</v>
      </c>
      <c r="D417" s="134">
        <v>43818</v>
      </c>
      <c r="E417" s="133" t="s">
        <v>384</v>
      </c>
      <c r="F417" s="131" t="s">
        <v>18</v>
      </c>
      <c r="G417" s="133" t="s">
        <v>19</v>
      </c>
      <c r="H417" s="132">
        <v>43819</v>
      </c>
      <c r="I417" s="162">
        <f t="shared" si="9"/>
        <v>1</v>
      </c>
      <c r="J417" s="41" t="s">
        <v>20</v>
      </c>
      <c r="K417" s="41" t="s">
        <v>47</v>
      </c>
      <c r="L417" s="133" t="s">
        <v>385</v>
      </c>
    </row>
    <row r="418" spans="1:12" ht="15.75" customHeight="1">
      <c r="A418" s="131" t="s">
        <v>263</v>
      </c>
      <c r="B418" s="131" t="s">
        <v>386</v>
      </c>
      <c r="C418" s="131" t="s">
        <v>17</v>
      </c>
      <c r="D418" s="134">
        <v>43818</v>
      </c>
      <c r="E418" s="133" t="s">
        <v>387</v>
      </c>
      <c r="F418" s="131" t="s">
        <v>18</v>
      </c>
      <c r="G418" s="133" t="s">
        <v>19</v>
      </c>
      <c r="H418" s="132">
        <v>43825</v>
      </c>
      <c r="I418" s="162">
        <f t="shared" si="9"/>
        <v>7</v>
      </c>
      <c r="J418" s="41" t="s">
        <v>20</v>
      </c>
      <c r="K418" s="41" t="s">
        <v>47</v>
      </c>
      <c r="L418" s="54" t="s">
        <v>980</v>
      </c>
    </row>
    <row r="419" spans="1:12" ht="15.75" customHeight="1">
      <c r="A419" s="131" t="s">
        <v>263</v>
      </c>
      <c r="B419" s="131" t="s">
        <v>388</v>
      </c>
      <c r="C419" s="131" t="s">
        <v>17</v>
      </c>
      <c r="D419" s="134">
        <v>43819</v>
      </c>
      <c r="E419" s="133" t="s">
        <v>389</v>
      </c>
      <c r="F419" s="131" t="s">
        <v>18</v>
      </c>
      <c r="G419" s="133" t="s">
        <v>23</v>
      </c>
      <c r="H419" s="167" t="s">
        <v>702</v>
      </c>
      <c r="I419" s="167"/>
      <c r="K419" s="54" t="s">
        <v>980</v>
      </c>
      <c r="L419" s="54" t="s">
        <v>980</v>
      </c>
    </row>
    <row r="420" spans="1:12" ht="15.75" customHeight="1">
      <c r="A420" s="131" t="s">
        <v>263</v>
      </c>
      <c r="B420" s="131" t="s">
        <v>390</v>
      </c>
      <c r="C420" s="131" t="s">
        <v>17</v>
      </c>
      <c r="D420" s="134">
        <v>43825</v>
      </c>
      <c r="E420" s="133" t="s">
        <v>391</v>
      </c>
      <c r="F420" s="131" t="s">
        <v>18</v>
      </c>
      <c r="G420" s="133" t="s">
        <v>392</v>
      </c>
      <c r="H420" s="167" t="s">
        <v>702</v>
      </c>
      <c r="I420" s="167"/>
      <c r="K420" s="54" t="s">
        <v>980</v>
      </c>
      <c r="L420" s="54" t="s">
        <v>980</v>
      </c>
    </row>
    <row r="421" spans="1:12" ht="15.75" customHeight="1">
      <c r="A421" s="131" t="s">
        <v>263</v>
      </c>
      <c r="B421" s="131" t="s">
        <v>393</v>
      </c>
      <c r="C421" s="131" t="s">
        <v>17</v>
      </c>
      <c r="D421" s="134">
        <v>43827</v>
      </c>
      <c r="E421" s="133" t="s">
        <v>394</v>
      </c>
      <c r="F421" s="131" t="s">
        <v>18</v>
      </c>
      <c r="G421" s="133" t="s">
        <v>23</v>
      </c>
      <c r="H421" s="167" t="s">
        <v>702</v>
      </c>
      <c r="I421" s="167"/>
      <c r="K421" s="54" t="s">
        <v>980</v>
      </c>
      <c r="L421" s="54" t="s">
        <v>980</v>
      </c>
    </row>
    <row r="422" spans="1:12" ht="15.75" customHeight="1">
      <c r="A422" s="135" t="s">
        <v>1278</v>
      </c>
      <c r="B422" s="136" t="s">
        <v>1279</v>
      </c>
      <c r="C422" s="135" t="s">
        <v>17</v>
      </c>
      <c r="D422" s="137">
        <v>43832</v>
      </c>
      <c r="E422" s="138" t="s">
        <v>1280</v>
      </c>
      <c r="F422" s="138" t="s">
        <v>18</v>
      </c>
      <c r="G422" s="138" t="s">
        <v>19</v>
      </c>
      <c r="H422" s="139">
        <v>43833</v>
      </c>
      <c r="I422" s="140">
        <f t="shared" si="9"/>
        <v>1</v>
      </c>
      <c r="J422" s="138" t="s">
        <v>20</v>
      </c>
      <c r="K422" s="138" t="s">
        <v>47</v>
      </c>
      <c r="L422" s="141" t="s">
        <v>1281</v>
      </c>
    </row>
    <row r="423" spans="1:12" ht="15.75" customHeight="1">
      <c r="A423" s="135" t="s">
        <v>1278</v>
      </c>
      <c r="B423" s="136" t="s">
        <v>1282</v>
      </c>
      <c r="C423" s="135" t="s">
        <v>17</v>
      </c>
      <c r="D423" s="137">
        <v>43832</v>
      </c>
      <c r="E423" s="138" t="s">
        <v>1283</v>
      </c>
      <c r="F423" s="138" t="s">
        <v>18</v>
      </c>
      <c r="G423" s="138" t="s">
        <v>19</v>
      </c>
      <c r="H423" s="139">
        <v>43836</v>
      </c>
      <c r="I423" s="140">
        <f t="shared" si="9"/>
        <v>4</v>
      </c>
      <c r="J423" s="138" t="s">
        <v>20</v>
      </c>
      <c r="K423" s="138" t="s">
        <v>47</v>
      </c>
      <c r="L423" s="138" t="s">
        <v>130</v>
      </c>
    </row>
    <row r="424" spans="1:12" ht="15.75" customHeight="1">
      <c r="A424" s="135" t="s">
        <v>1278</v>
      </c>
      <c r="B424" s="136" t="s">
        <v>1284</v>
      </c>
      <c r="C424" s="135" t="s">
        <v>17</v>
      </c>
      <c r="D424" s="137">
        <v>43835</v>
      </c>
      <c r="E424" s="138" t="s">
        <v>1285</v>
      </c>
      <c r="F424" s="138" t="s">
        <v>18</v>
      </c>
      <c r="G424" s="138" t="s">
        <v>19</v>
      </c>
      <c r="H424" s="139">
        <v>43836</v>
      </c>
      <c r="I424" s="140">
        <f t="shared" si="9"/>
        <v>1</v>
      </c>
      <c r="J424" s="138" t="s">
        <v>20</v>
      </c>
      <c r="K424" s="138" t="s">
        <v>47</v>
      </c>
      <c r="L424" s="138" t="s">
        <v>1286</v>
      </c>
    </row>
    <row r="425" spans="1:12" ht="15.75" customHeight="1">
      <c r="A425" s="135" t="s">
        <v>1278</v>
      </c>
      <c r="B425" s="136" t="s">
        <v>1287</v>
      </c>
      <c r="C425" s="135" t="s">
        <v>17</v>
      </c>
      <c r="D425" s="137">
        <v>43837</v>
      </c>
      <c r="E425" s="138" t="s">
        <v>1288</v>
      </c>
      <c r="F425" s="138" t="s">
        <v>18</v>
      </c>
      <c r="G425" s="138" t="s">
        <v>19</v>
      </c>
      <c r="H425" s="139">
        <v>43860</v>
      </c>
      <c r="I425" s="140">
        <f t="shared" si="9"/>
        <v>23</v>
      </c>
      <c r="J425" s="138" t="s">
        <v>20</v>
      </c>
      <c r="K425" s="138" t="s">
        <v>47</v>
      </c>
      <c r="L425" s="138" t="s">
        <v>1289</v>
      </c>
    </row>
    <row r="426" spans="1:12" ht="15.75" customHeight="1">
      <c r="A426" s="135" t="s">
        <v>1278</v>
      </c>
      <c r="B426" s="141" t="s">
        <v>1290</v>
      </c>
      <c r="C426" s="135" t="s">
        <v>17</v>
      </c>
      <c r="D426" s="137">
        <v>43840</v>
      </c>
      <c r="E426" s="142" t="s">
        <v>1291</v>
      </c>
      <c r="F426" s="138" t="s">
        <v>18</v>
      </c>
      <c r="G426" s="138" t="s">
        <v>19</v>
      </c>
      <c r="H426" s="139">
        <v>43844</v>
      </c>
      <c r="I426" s="140">
        <f t="shared" si="9"/>
        <v>4</v>
      </c>
      <c r="J426" s="138" t="s">
        <v>20</v>
      </c>
      <c r="K426" s="138" t="s">
        <v>47</v>
      </c>
      <c r="L426" s="138" t="s">
        <v>130</v>
      </c>
    </row>
    <row r="427" spans="1:12" ht="15.75" customHeight="1">
      <c r="A427" s="135" t="s">
        <v>1278</v>
      </c>
      <c r="B427" s="141" t="s">
        <v>1292</v>
      </c>
      <c r="C427" s="135" t="s">
        <v>17</v>
      </c>
      <c r="D427" s="137">
        <v>43841</v>
      </c>
      <c r="E427" s="141" t="s">
        <v>1293</v>
      </c>
      <c r="F427" s="138" t="s">
        <v>18</v>
      </c>
      <c r="G427" s="138" t="s">
        <v>70</v>
      </c>
      <c r="H427" s="139">
        <v>43853</v>
      </c>
      <c r="I427" s="140">
        <f t="shared" si="9"/>
        <v>12</v>
      </c>
      <c r="J427" s="138" t="s">
        <v>20</v>
      </c>
      <c r="K427" s="138" t="s">
        <v>47</v>
      </c>
      <c r="L427" s="138" t="s">
        <v>130</v>
      </c>
    </row>
    <row r="428" spans="1:12" ht="15.75" customHeight="1">
      <c r="A428" s="135" t="s">
        <v>1278</v>
      </c>
      <c r="B428" s="141" t="s">
        <v>1294</v>
      </c>
      <c r="C428" s="135" t="s">
        <v>17</v>
      </c>
      <c r="D428" s="137">
        <v>43843</v>
      </c>
      <c r="E428" s="141" t="s">
        <v>222</v>
      </c>
      <c r="F428" s="138" t="s">
        <v>18</v>
      </c>
      <c r="G428" s="138" t="s">
        <v>19</v>
      </c>
      <c r="H428" s="139">
        <v>43844</v>
      </c>
      <c r="I428" s="140">
        <f t="shared" si="9"/>
        <v>1</v>
      </c>
      <c r="J428" s="138" t="s">
        <v>20</v>
      </c>
      <c r="K428" s="138" t="s">
        <v>47</v>
      </c>
      <c r="L428" s="138" t="s">
        <v>301</v>
      </c>
    </row>
    <row r="429" spans="1:12" ht="15.75" customHeight="1">
      <c r="A429" s="135" t="s">
        <v>1278</v>
      </c>
      <c r="B429" s="141" t="s">
        <v>1295</v>
      </c>
      <c r="C429" s="135" t="s">
        <v>17</v>
      </c>
      <c r="D429" s="137">
        <v>43845</v>
      </c>
      <c r="E429" s="141" t="s">
        <v>1296</v>
      </c>
      <c r="F429" s="138" t="s">
        <v>18</v>
      </c>
      <c r="G429" s="138" t="s">
        <v>19</v>
      </c>
      <c r="H429" s="139">
        <v>43846</v>
      </c>
      <c r="I429" s="140">
        <f t="shared" si="9"/>
        <v>1</v>
      </c>
      <c r="J429" s="138" t="s">
        <v>20</v>
      </c>
      <c r="K429" s="138" t="s">
        <v>47</v>
      </c>
      <c r="L429" s="138" t="s">
        <v>301</v>
      </c>
    </row>
    <row r="430" spans="1:12" ht="15.75" customHeight="1">
      <c r="A430" s="135" t="s">
        <v>1278</v>
      </c>
      <c r="B430" s="141" t="s">
        <v>1297</v>
      </c>
      <c r="C430" s="135" t="s">
        <v>17</v>
      </c>
      <c r="D430" s="137">
        <v>43845</v>
      </c>
      <c r="E430" s="141" t="s">
        <v>1298</v>
      </c>
      <c r="F430" s="138" t="s">
        <v>18</v>
      </c>
      <c r="G430" s="138" t="s">
        <v>19</v>
      </c>
      <c r="H430" s="139">
        <v>43846</v>
      </c>
      <c r="I430" s="140">
        <f t="shared" si="9"/>
        <v>1</v>
      </c>
      <c r="J430" s="138" t="s">
        <v>20</v>
      </c>
      <c r="K430" s="138" t="s">
        <v>47</v>
      </c>
      <c r="L430" s="138" t="s">
        <v>301</v>
      </c>
    </row>
    <row r="431" spans="1:12" ht="15.75" customHeight="1">
      <c r="A431" s="135" t="s">
        <v>1278</v>
      </c>
      <c r="B431" s="141" t="s">
        <v>1299</v>
      </c>
      <c r="C431" s="135" t="s">
        <v>17</v>
      </c>
      <c r="D431" s="137">
        <v>43846</v>
      </c>
      <c r="E431" s="141" t="s">
        <v>1300</v>
      </c>
      <c r="F431" s="138" t="s">
        <v>18</v>
      </c>
      <c r="G431" s="138" t="s">
        <v>19</v>
      </c>
      <c r="H431" s="139">
        <v>43852</v>
      </c>
      <c r="I431" s="140">
        <f t="shared" si="9"/>
        <v>6</v>
      </c>
      <c r="J431" s="138" t="s">
        <v>20</v>
      </c>
      <c r="K431" s="138" t="s">
        <v>47</v>
      </c>
      <c r="L431" s="54" t="s">
        <v>980</v>
      </c>
    </row>
    <row r="432" spans="1:12" ht="15.75" customHeight="1">
      <c r="A432" s="135" t="s">
        <v>1278</v>
      </c>
      <c r="B432" s="141" t="s">
        <v>1301</v>
      </c>
      <c r="C432" s="135" t="s">
        <v>17</v>
      </c>
      <c r="D432" s="137">
        <v>43849</v>
      </c>
      <c r="E432" s="141" t="s">
        <v>316</v>
      </c>
      <c r="F432" s="138" t="s">
        <v>18</v>
      </c>
      <c r="G432" s="138" t="s">
        <v>19</v>
      </c>
      <c r="H432" s="139">
        <v>43852</v>
      </c>
      <c r="I432" s="140">
        <f t="shared" ref="I432:I484" si="10">H432-D432</f>
        <v>3</v>
      </c>
      <c r="J432" s="138" t="s">
        <v>20</v>
      </c>
      <c r="K432" s="138" t="s">
        <v>47</v>
      </c>
      <c r="L432" s="54" t="s">
        <v>980</v>
      </c>
    </row>
    <row r="433" spans="1:12" ht="15.75" customHeight="1">
      <c r="A433" s="135" t="s">
        <v>1278</v>
      </c>
      <c r="B433" s="141" t="s">
        <v>1302</v>
      </c>
      <c r="C433" s="135" t="s">
        <v>17</v>
      </c>
      <c r="D433" s="137">
        <v>43850</v>
      </c>
      <c r="E433" s="141" t="s">
        <v>1303</v>
      </c>
      <c r="F433" s="138" t="s">
        <v>18</v>
      </c>
      <c r="G433" s="138" t="s">
        <v>19</v>
      </c>
      <c r="H433" s="139">
        <v>43852</v>
      </c>
      <c r="I433" s="140">
        <f t="shared" si="10"/>
        <v>2</v>
      </c>
      <c r="J433" s="138" t="s">
        <v>20</v>
      </c>
      <c r="K433" s="138" t="s">
        <v>47</v>
      </c>
      <c r="L433" s="54" t="s">
        <v>980</v>
      </c>
    </row>
    <row r="434" spans="1:12" ht="15.75" customHeight="1">
      <c r="A434" s="135" t="s">
        <v>1278</v>
      </c>
      <c r="B434" s="141" t="s">
        <v>1304</v>
      </c>
      <c r="C434" s="135" t="s">
        <v>17</v>
      </c>
      <c r="D434" s="137">
        <v>43851</v>
      </c>
      <c r="E434" s="141" t="s">
        <v>1305</v>
      </c>
      <c r="F434" s="138" t="s">
        <v>18</v>
      </c>
      <c r="G434" s="138" t="s">
        <v>19</v>
      </c>
      <c r="H434" s="139">
        <v>43852</v>
      </c>
      <c r="I434" s="140">
        <f t="shared" si="10"/>
        <v>1</v>
      </c>
      <c r="J434" s="138" t="s">
        <v>20</v>
      </c>
      <c r="K434" s="138" t="s">
        <v>47</v>
      </c>
      <c r="L434" s="54" t="s">
        <v>980</v>
      </c>
    </row>
    <row r="435" spans="1:12" ht="15.75" customHeight="1">
      <c r="A435" s="135" t="s">
        <v>1278</v>
      </c>
      <c r="B435" s="141" t="s">
        <v>1306</v>
      </c>
      <c r="C435" s="135" t="s">
        <v>17</v>
      </c>
      <c r="D435" s="137">
        <v>43852</v>
      </c>
      <c r="E435" s="141" t="s">
        <v>1307</v>
      </c>
      <c r="F435" s="138" t="s">
        <v>18</v>
      </c>
      <c r="G435" s="138" t="s">
        <v>19</v>
      </c>
      <c r="H435" s="139">
        <v>43857</v>
      </c>
      <c r="I435" s="140">
        <f t="shared" si="10"/>
        <v>5</v>
      </c>
      <c r="J435" s="138" t="s">
        <v>20</v>
      </c>
      <c r="K435" s="138" t="s">
        <v>47</v>
      </c>
      <c r="L435" s="54" t="s">
        <v>980</v>
      </c>
    </row>
    <row r="436" spans="1:12" ht="15.75" customHeight="1">
      <c r="A436" s="135" t="s">
        <v>1278</v>
      </c>
      <c r="B436" s="141" t="s">
        <v>1308</v>
      </c>
      <c r="C436" s="135" t="s">
        <v>17</v>
      </c>
      <c r="D436" s="137">
        <v>43852</v>
      </c>
      <c r="E436" s="141" t="s">
        <v>1309</v>
      </c>
      <c r="F436" s="138" t="s">
        <v>18</v>
      </c>
      <c r="G436" s="138" t="s">
        <v>23</v>
      </c>
      <c r="H436" s="144" t="s">
        <v>702</v>
      </c>
      <c r="I436" s="144" t="s">
        <v>702</v>
      </c>
      <c r="J436" s="54" t="s">
        <v>980</v>
      </c>
      <c r="K436" s="54" t="s">
        <v>980</v>
      </c>
      <c r="L436" s="54" t="s">
        <v>980</v>
      </c>
    </row>
    <row r="437" spans="1:12" ht="15.75" customHeight="1">
      <c r="A437" s="135" t="s">
        <v>1278</v>
      </c>
      <c r="B437" s="141" t="s">
        <v>1310</v>
      </c>
      <c r="C437" s="135" t="s">
        <v>17</v>
      </c>
      <c r="D437" s="137">
        <v>43852</v>
      </c>
      <c r="E437" s="141" t="s">
        <v>1311</v>
      </c>
      <c r="F437" s="138" t="s">
        <v>18</v>
      </c>
      <c r="G437" s="138" t="s">
        <v>19</v>
      </c>
      <c r="H437" s="139">
        <v>43857</v>
      </c>
      <c r="I437" s="140">
        <f t="shared" si="10"/>
        <v>5</v>
      </c>
      <c r="J437" s="138" t="s">
        <v>20</v>
      </c>
      <c r="K437" s="138" t="s">
        <v>47</v>
      </c>
      <c r="L437" s="138" t="s">
        <v>1312</v>
      </c>
    </row>
    <row r="438" spans="1:12" ht="15.75" customHeight="1">
      <c r="A438" s="135" t="s">
        <v>1278</v>
      </c>
      <c r="B438" s="141" t="s">
        <v>1313</v>
      </c>
      <c r="C438" s="135" t="s">
        <v>17</v>
      </c>
      <c r="D438" s="137">
        <v>43853</v>
      </c>
      <c r="E438" s="141" t="s">
        <v>1314</v>
      </c>
      <c r="F438" s="138" t="s">
        <v>18</v>
      </c>
      <c r="G438" s="138" t="s">
        <v>19</v>
      </c>
      <c r="H438" s="139">
        <v>43853</v>
      </c>
      <c r="I438" s="140">
        <f t="shared" si="10"/>
        <v>0</v>
      </c>
      <c r="J438" s="138" t="s">
        <v>20</v>
      </c>
      <c r="K438" s="138" t="s">
        <v>47</v>
      </c>
      <c r="L438" s="138" t="s">
        <v>301</v>
      </c>
    </row>
    <row r="439" spans="1:12" ht="15.75" customHeight="1">
      <c r="A439" s="135" t="s">
        <v>1278</v>
      </c>
      <c r="B439" s="141" t="s">
        <v>1315</v>
      </c>
      <c r="C439" s="135" t="s">
        <v>17</v>
      </c>
      <c r="D439" s="137">
        <v>43854</v>
      </c>
      <c r="E439" s="141" t="s">
        <v>1316</v>
      </c>
      <c r="F439" s="138" t="s">
        <v>18</v>
      </c>
      <c r="G439" s="138" t="s">
        <v>19</v>
      </c>
      <c r="H439" s="139">
        <v>43854</v>
      </c>
      <c r="I439" s="140">
        <f t="shared" si="10"/>
        <v>0</v>
      </c>
      <c r="J439" s="138" t="s">
        <v>20</v>
      </c>
      <c r="K439" s="138" t="s">
        <v>47</v>
      </c>
      <c r="L439" s="138" t="s">
        <v>301</v>
      </c>
    </row>
    <row r="440" spans="1:12" ht="15.75" customHeight="1">
      <c r="A440" s="135" t="s">
        <v>1278</v>
      </c>
      <c r="B440" s="141" t="s">
        <v>1317</v>
      </c>
      <c r="C440" s="135" t="s">
        <v>17</v>
      </c>
      <c r="D440" s="137">
        <v>43857</v>
      </c>
      <c r="E440" s="141" t="s">
        <v>1318</v>
      </c>
      <c r="F440" s="138" t="s">
        <v>18</v>
      </c>
      <c r="G440" s="138" t="s">
        <v>23</v>
      </c>
      <c r="H440" s="144" t="s">
        <v>702</v>
      </c>
      <c r="I440" s="144" t="s">
        <v>702</v>
      </c>
      <c r="J440" s="54" t="s">
        <v>980</v>
      </c>
      <c r="K440" s="54" t="s">
        <v>980</v>
      </c>
      <c r="L440" s="54" t="s">
        <v>980</v>
      </c>
    </row>
    <row r="441" spans="1:12" ht="15.75" customHeight="1">
      <c r="A441" s="135" t="s">
        <v>1278</v>
      </c>
      <c r="B441" s="141" t="s">
        <v>1319</v>
      </c>
      <c r="C441" s="135" t="s">
        <v>17</v>
      </c>
      <c r="D441" s="137">
        <v>43858</v>
      </c>
      <c r="E441" s="141" t="s">
        <v>251</v>
      </c>
      <c r="F441" s="138" t="s">
        <v>18</v>
      </c>
      <c r="G441" s="138" t="s">
        <v>19</v>
      </c>
      <c r="H441" s="139">
        <v>43858</v>
      </c>
      <c r="I441" s="140">
        <f t="shared" si="10"/>
        <v>0</v>
      </c>
      <c r="J441" s="138" t="s">
        <v>20</v>
      </c>
      <c r="K441" s="138" t="s">
        <v>47</v>
      </c>
      <c r="L441" s="138" t="s">
        <v>301</v>
      </c>
    </row>
    <row r="442" spans="1:12" ht="15.75" customHeight="1">
      <c r="A442" s="135" t="s">
        <v>1278</v>
      </c>
      <c r="B442" s="141" t="s">
        <v>1320</v>
      </c>
      <c r="C442" s="135" t="s">
        <v>17</v>
      </c>
      <c r="D442" s="137">
        <v>43860</v>
      </c>
      <c r="E442" s="141" t="s">
        <v>1321</v>
      </c>
      <c r="F442" s="138" t="s">
        <v>18</v>
      </c>
      <c r="G442" s="138" t="s">
        <v>19</v>
      </c>
      <c r="H442" s="139">
        <v>43864</v>
      </c>
      <c r="I442" s="140">
        <f t="shared" si="10"/>
        <v>4</v>
      </c>
      <c r="J442" s="138" t="s">
        <v>20</v>
      </c>
      <c r="K442" s="138" t="s">
        <v>47</v>
      </c>
      <c r="L442" s="54" t="s">
        <v>980</v>
      </c>
    </row>
    <row r="443" spans="1:12" ht="15.75" customHeight="1">
      <c r="A443" s="135" t="s">
        <v>1278</v>
      </c>
      <c r="B443" s="145" t="s">
        <v>1322</v>
      </c>
      <c r="C443" s="135" t="s">
        <v>17</v>
      </c>
      <c r="D443" s="137">
        <v>43861</v>
      </c>
      <c r="E443" s="146" t="s">
        <v>1323</v>
      </c>
      <c r="F443" s="138" t="s">
        <v>18</v>
      </c>
      <c r="G443" s="138" t="s">
        <v>19</v>
      </c>
      <c r="H443" s="139">
        <v>43864</v>
      </c>
      <c r="I443" s="140">
        <f t="shared" si="10"/>
        <v>3</v>
      </c>
      <c r="J443" s="138" t="s">
        <v>20</v>
      </c>
      <c r="K443" s="138" t="s">
        <v>47</v>
      </c>
      <c r="L443" s="54" t="s">
        <v>980</v>
      </c>
    </row>
    <row r="444" spans="1:12" ht="15.75" customHeight="1">
      <c r="A444" s="135" t="s">
        <v>1278</v>
      </c>
      <c r="B444" s="145" t="s">
        <v>1324</v>
      </c>
      <c r="C444" s="135" t="s">
        <v>17</v>
      </c>
      <c r="D444" s="147">
        <v>43865</v>
      </c>
      <c r="E444" s="146" t="s">
        <v>1325</v>
      </c>
      <c r="F444" s="138" t="s">
        <v>18</v>
      </c>
      <c r="G444" s="145" t="s">
        <v>1326</v>
      </c>
      <c r="H444" s="144" t="s">
        <v>702</v>
      </c>
      <c r="I444" s="144" t="s">
        <v>702</v>
      </c>
      <c r="J444" s="54" t="s">
        <v>980</v>
      </c>
      <c r="K444" s="54" t="s">
        <v>980</v>
      </c>
      <c r="L444" s="54" t="s">
        <v>980</v>
      </c>
    </row>
    <row r="445" spans="1:12" ht="15.75" customHeight="1">
      <c r="A445" s="135" t="s">
        <v>1278</v>
      </c>
      <c r="B445" s="145" t="s">
        <v>1327</v>
      </c>
      <c r="C445" s="135" t="s">
        <v>17</v>
      </c>
      <c r="D445" s="147">
        <v>43865</v>
      </c>
      <c r="E445" s="146" t="s">
        <v>1328</v>
      </c>
      <c r="F445" s="138" t="s">
        <v>18</v>
      </c>
      <c r="G445" s="145" t="s">
        <v>1326</v>
      </c>
      <c r="H445" s="144" t="s">
        <v>702</v>
      </c>
      <c r="I445" s="144" t="s">
        <v>702</v>
      </c>
      <c r="J445" s="54" t="s">
        <v>980</v>
      </c>
      <c r="K445" s="54" t="s">
        <v>980</v>
      </c>
      <c r="L445" s="54" t="s">
        <v>980</v>
      </c>
    </row>
    <row r="446" spans="1:12" ht="15.75" customHeight="1">
      <c r="A446" s="135" t="s">
        <v>1278</v>
      </c>
      <c r="B446" s="145" t="s">
        <v>1329</v>
      </c>
      <c r="C446" s="135" t="s">
        <v>17</v>
      </c>
      <c r="D446" s="147">
        <v>43866</v>
      </c>
      <c r="E446" s="146" t="s">
        <v>1330</v>
      </c>
      <c r="F446" s="138" t="s">
        <v>18</v>
      </c>
      <c r="G446" s="145" t="s">
        <v>1331</v>
      </c>
      <c r="H446" s="139">
        <v>43867</v>
      </c>
      <c r="I446" s="140">
        <f t="shared" si="10"/>
        <v>1</v>
      </c>
      <c r="J446" s="138" t="s">
        <v>20</v>
      </c>
      <c r="K446" s="138" t="s">
        <v>47</v>
      </c>
      <c r="L446" s="138" t="s">
        <v>130</v>
      </c>
    </row>
    <row r="447" spans="1:12" ht="15.75" customHeight="1">
      <c r="A447" s="135" t="s">
        <v>1278</v>
      </c>
      <c r="B447" s="145" t="s">
        <v>1332</v>
      </c>
      <c r="C447" s="135" t="s">
        <v>17</v>
      </c>
      <c r="D447" s="147">
        <v>43867</v>
      </c>
      <c r="E447" s="146" t="s">
        <v>1333</v>
      </c>
      <c r="F447" s="138" t="s">
        <v>18</v>
      </c>
      <c r="G447" s="145" t="s">
        <v>744</v>
      </c>
      <c r="H447" s="139">
        <v>43868</v>
      </c>
      <c r="I447" s="140">
        <f t="shared" si="10"/>
        <v>1</v>
      </c>
      <c r="J447" s="138" t="s">
        <v>20</v>
      </c>
      <c r="K447" s="138" t="s">
        <v>47</v>
      </c>
      <c r="L447" s="54" t="s">
        <v>980</v>
      </c>
    </row>
    <row r="448" spans="1:12" ht="15.75" customHeight="1">
      <c r="A448" s="135" t="s">
        <v>1278</v>
      </c>
      <c r="B448" s="145" t="s">
        <v>1334</v>
      </c>
      <c r="C448" s="135" t="s">
        <v>17</v>
      </c>
      <c r="D448" s="147">
        <v>43868</v>
      </c>
      <c r="E448" s="146" t="s">
        <v>1335</v>
      </c>
      <c r="F448" s="138" t="s">
        <v>18</v>
      </c>
      <c r="G448" s="145" t="s">
        <v>19</v>
      </c>
      <c r="H448" s="139">
        <v>43871</v>
      </c>
      <c r="I448" s="140">
        <f t="shared" si="10"/>
        <v>3</v>
      </c>
      <c r="J448" s="138" t="s">
        <v>20</v>
      </c>
      <c r="K448" s="138" t="s">
        <v>47</v>
      </c>
      <c r="L448" s="138" t="s">
        <v>301</v>
      </c>
    </row>
    <row r="449" spans="1:12" ht="15.75" customHeight="1">
      <c r="A449" s="135" t="s">
        <v>1278</v>
      </c>
      <c r="B449" s="145" t="s">
        <v>1336</v>
      </c>
      <c r="C449" s="135" t="s">
        <v>17</v>
      </c>
      <c r="D449" s="147">
        <v>43868</v>
      </c>
      <c r="E449" s="146" t="s">
        <v>1337</v>
      </c>
      <c r="F449" s="138" t="s">
        <v>18</v>
      </c>
      <c r="G449" s="145" t="s">
        <v>1326</v>
      </c>
      <c r="H449" s="144" t="s">
        <v>702</v>
      </c>
      <c r="I449" s="144" t="s">
        <v>702</v>
      </c>
      <c r="J449" s="54" t="s">
        <v>980</v>
      </c>
      <c r="K449" s="54" t="s">
        <v>980</v>
      </c>
      <c r="L449" s="54" t="s">
        <v>980</v>
      </c>
    </row>
    <row r="450" spans="1:12" ht="15.75" customHeight="1">
      <c r="A450" s="135" t="s">
        <v>1278</v>
      </c>
      <c r="B450" s="145" t="s">
        <v>1338</v>
      </c>
      <c r="C450" s="135" t="s">
        <v>17</v>
      </c>
      <c r="D450" s="147">
        <v>43872</v>
      </c>
      <c r="E450" s="146" t="s">
        <v>1333</v>
      </c>
      <c r="F450" s="138" t="s">
        <v>18</v>
      </c>
      <c r="G450" s="145" t="s">
        <v>744</v>
      </c>
      <c r="H450" s="139">
        <v>43875</v>
      </c>
      <c r="I450" s="140">
        <f t="shared" si="10"/>
        <v>3</v>
      </c>
      <c r="J450" s="138" t="s">
        <v>20</v>
      </c>
      <c r="K450" s="138" t="s">
        <v>47</v>
      </c>
      <c r="L450" s="54" t="s">
        <v>980</v>
      </c>
    </row>
    <row r="451" spans="1:12" ht="15.75" customHeight="1">
      <c r="A451" s="135" t="s">
        <v>1278</v>
      </c>
      <c r="B451" s="145" t="s">
        <v>1339</v>
      </c>
      <c r="C451" s="135" t="s">
        <v>17</v>
      </c>
      <c r="D451" s="147">
        <v>43872</v>
      </c>
      <c r="E451" s="146" t="s">
        <v>1340</v>
      </c>
      <c r="F451" s="138" t="s">
        <v>18</v>
      </c>
      <c r="G451" s="145" t="s">
        <v>744</v>
      </c>
      <c r="H451" s="139">
        <v>43882</v>
      </c>
      <c r="I451" s="140">
        <f t="shared" si="10"/>
        <v>10</v>
      </c>
      <c r="J451" s="138" t="s">
        <v>20</v>
      </c>
      <c r="K451" s="138" t="s">
        <v>47</v>
      </c>
      <c r="L451" s="54" t="s">
        <v>980</v>
      </c>
    </row>
    <row r="452" spans="1:12" ht="15.75" customHeight="1">
      <c r="A452" s="135" t="s">
        <v>1278</v>
      </c>
      <c r="B452" s="145" t="s">
        <v>1341</v>
      </c>
      <c r="C452" s="135" t="s">
        <v>17</v>
      </c>
      <c r="D452" s="147">
        <v>43872</v>
      </c>
      <c r="E452" s="146" t="s">
        <v>82</v>
      </c>
      <c r="F452" s="138" t="s">
        <v>18</v>
      </c>
      <c r="G452" s="145" t="s">
        <v>744</v>
      </c>
      <c r="H452" s="139">
        <v>43874</v>
      </c>
      <c r="I452" s="140">
        <f t="shared" si="10"/>
        <v>2</v>
      </c>
      <c r="J452" s="138" t="s">
        <v>20</v>
      </c>
      <c r="K452" s="138" t="s">
        <v>47</v>
      </c>
      <c r="L452" s="54" t="s">
        <v>980</v>
      </c>
    </row>
    <row r="453" spans="1:12" ht="15.75" customHeight="1">
      <c r="A453" s="135" t="s">
        <v>1278</v>
      </c>
      <c r="B453" s="145" t="s">
        <v>1342</v>
      </c>
      <c r="C453" s="135" t="s">
        <v>17</v>
      </c>
      <c r="D453" s="147">
        <v>43874</v>
      </c>
      <c r="E453" s="146" t="s">
        <v>1343</v>
      </c>
      <c r="F453" s="138" t="s">
        <v>18</v>
      </c>
      <c r="G453" s="145" t="s">
        <v>1331</v>
      </c>
      <c r="H453" s="139">
        <v>43878</v>
      </c>
      <c r="I453" s="140">
        <f t="shared" si="10"/>
        <v>4</v>
      </c>
      <c r="J453" s="138" t="s">
        <v>20</v>
      </c>
      <c r="K453" s="138" t="s">
        <v>47</v>
      </c>
      <c r="L453" s="54" t="s">
        <v>980</v>
      </c>
    </row>
    <row r="454" spans="1:12" ht="15.75" customHeight="1">
      <c r="A454" s="135" t="s">
        <v>1278</v>
      </c>
      <c r="B454" s="145" t="s">
        <v>1344</v>
      </c>
      <c r="C454" s="135" t="s">
        <v>17</v>
      </c>
      <c r="D454" s="147">
        <v>43874</v>
      </c>
      <c r="E454" s="146" t="s">
        <v>1345</v>
      </c>
      <c r="F454" s="138" t="s">
        <v>18</v>
      </c>
      <c r="G454" s="145" t="s">
        <v>744</v>
      </c>
      <c r="H454" s="139">
        <v>43875</v>
      </c>
      <c r="I454" s="140">
        <f t="shared" si="10"/>
        <v>1</v>
      </c>
      <c r="J454" s="138" t="s">
        <v>20</v>
      </c>
      <c r="K454" s="138" t="s">
        <v>47</v>
      </c>
      <c r="L454" s="54" t="s">
        <v>980</v>
      </c>
    </row>
    <row r="455" spans="1:12" ht="15.75" customHeight="1">
      <c r="A455" s="135" t="s">
        <v>1278</v>
      </c>
      <c r="B455" s="145" t="s">
        <v>1346</v>
      </c>
      <c r="C455" s="135" t="s">
        <v>17</v>
      </c>
      <c r="D455" s="147">
        <v>43875</v>
      </c>
      <c r="E455" s="146" t="s">
        <v>1347</v>
      </c>
      <c r="F455" s="138" t="s">
        <v>18</v>
      </c>
      <c r="G455" s="145" t="s">
        <v>1326</v>
      </c>
      <c r="H455" s="165" t="s">
        <v>702</v>
      </c>
      <c r="I455" s="165"/>
      <c r="J455" s="54" t="s">
        <v>980</v>
      </c>
      <c r="K455" s="54" t="s">
        <v>980</v>
      </c>
      <c r="L455" s="54" t="s">
        <v>980</v>
      </c>
    </row>
    <row r="456" spans="1:12" ht="15.75" customHeight="1">
      <c r="A456" s="135" t="s">
        <v>1278</v>
      </c>
      <c r="B456" s="145" t="s">
        <v>1348</v>
      </c>
      <c r="C456" s="135" t="s">
        <v>17</v>
      </c>
      <c r="D456" s="147">
        <v>43875</v>
      </c>
      <c r="E456" s="146" t="s">
        <v>1349</v>
      </c>
      <c r="F456" s="138" t="s">
        <v>18</v>
      </c>
      <c r="G456" s="145" t="s">
        <v>1331</v>
      </c>
      <c r="H456" s="139">
        <v>43875</v>
      </c>
      <c r="I456" s="140">
        <f t="shared" si="10"/>
        <v>0</v>
      </c>
      <c r="J456" s="138" t="s">
        <v>20</v>
      </c>
      <c r="K456" s="138" t="s">
        <v>47</v>
      </c>
      <c r="L456" s="54" t="s">
        <v>980</v>
      </c>
    </row>
    <row r="457" spans="1:12" ht="15.75" customHeight="1">
      <c r="A457" s="135" t="s">
        <v>1278</v>
      </c>
      <c r="B457" s="145" t="s">
        <v>1350</v>
      </c>
      <c r="C457" s="135" t="s">
        <v>17</v>
      </c>
      <c r="D457" s="147">
        <v>43875</v>
      </c>
      <c r="E457" s="146" t="s">
        <v>1349</v>
      </c>
      <c r="F457" s="138" t="s">
        <v>18</v>
      </c>
      <c r="G457" s="145" t="s">
        <v>1326</v>
      </c>
      <c r="H457" s="165" t="s">
        <v>702</v>
      </c>
      <c r="I457" s="165"/>
      <c r="J457" s="54" t="s">
        <v>980</v>
      </c>
      <c r="K457" s="54" t="s">
        <v>980</v>
      </c>
      <c r="L457" s="54" t="s">
        <v>980</v>
      </c>
    </row>
    <row r="458" spans="1:12" ht="15.75" customHeight="1">
      <c r="A458" s="135" t="s">
        <v>1278</v>
      </c>
      <c r="B458" s="145" t="s">
        <v>1351</v>
      </c>
      <c r="C458" s="135" t="s">
        <v>17</v>
      </c>
      <c r="D458" s="147">
        <v>43878</v>
      </c>
      <c r="E458" s="146" t="s">
        <v>1352</v>
      </c>
      <c r="F458" s="138" t="s">
        <v>18</v>
      </c>
      <c r="G458" s="145" t="s">
        <v>19</v>
      </c>
      <c r="H458" s="139">
        <v>43878</v>
      </c>
      <c r="I458" s="140">
        <f t="shared" si="10"/>
        <v>0</v>
      </c>
      <c r="J458" s="138" t="s">
        <v>20</v>
      </c>
      <c r="K458" s="138" t="s">
        <v>47</v>
      </c>
      <c r="L458" s="141" t="s">
        <v>301</v>
      </c>
    </row>
    <row r="459" spans="1:12" ht="15.75" customHeight="1">
      <c r="A459" s="135" t="s">
        <v>1278</v>
      </c>
      <c r="B459" s="145" t="s">
        <v>1353</v>
      </c>
      <c r="C459" s="135" t="s">
        <v>17</v>
      </c>
      <c r="D459" s="147">
        <v>43879</v>
      </c>
      <c r="E459" s="146" t="s">
        <v>1354</v>
      </c>
      <c r="F459" s="138" t="s">
        <v>18</v>
      </c>
      <c r="G459" s="145" t="s">
        <v>1326</v>
      </c>
      <c r="H459" s="165" t="s">
        <v>702</v>
      </c>
      <c r="I459" s="165"/>
      <c r="J459" s="54" t="s">
        <v>980</v>
      </c>
      <c r="K459" s="54" t="s">
        <v>980</v>
      </c>
      <c r="L459" s="54" t="s">
        <v>980</v>
      </c>
    </row>
    <row r="460" spans="1:12" ht="15.75" customHeight="1">
      <c r="A460" s="135" t="s">
        <v>1278</v>
      </c>
      <c r="B460" s="145" t="s">
        <v>1355</v>
      </c>
      <c r="C460" s="135" t="s">
        <v>17</v>
      </c>
      <c r="D460" s="147">
        <v>43879</v>
      </c>
      <c r="E460" s="146" t="s">
        <v>1356</v>
      </c>
      <c r="F460" s="138" t="s">
        <v>18</v>
      </c>
      <c r="G460" s="145" t="s">
        <v>744</v>
      </c>
      <c r="H460" s="139">
        <v>43882</v>
      </c>
      <c r="I460" s="140">
        <f t="shared" si="10"/>
        <v>3</v>
      </c>
      <c r="J460" s="141" t="s">
        <v>20</v>
      </c>
      <c r="K460" s="141" t="s">
        <v>47</v>
      </c>
      <c r="L460" s="54" t="s">
        <v>980</v>
      </c>
    </row>
    <row r="461" spans="1:12" ht="15.75" customHeight="1">
      <c r="A461" s="135" t="s">
        <v>1278</v>
      </c>
      <c r="B461" s="145" t="s">
        <v>1357</v>
      </c>
      <c r="C461" s="135" t="s">
        <v>17</v>
      </c>
      <c r="D461" s="147">
        <v>43881</v>
      </c>
      <c r="E461" s="146" t="s">
        <v>1358</v>
      </c>
      <c r="F461" s="138" t="s">
        <v>18</v>
      </c>
      <c r="G461" s="145" t="s">
        <v>1331</v>
      </c>
      <c r="H461" s="139">
        <v>43882</v>
      </c>
      <c r="I461" s="140">
        <f t="shared" si="10"/>
        <v>1</v>
      </c>
      <c r="J461" s="141" t="s">
        <v>20</v>
      </c>
      <c r="K461" s="141" t="s">
        <v>47</v>
      </c>
      <c r="L461" s="141" t="s">
        <v>1359</v>
      </c>
    </row>
    <row r="462" spans="1:12" ht="15.75" customHeight="1">
      <c r="A462" s="135" t="s">
        <v>1278</v>
      </c>
      <c r="B462" s="145" t="s">
        <v>1360</v>
      </c>
      <c r="C462" s="135" t="s">
        <v>17</v>
      </c>
      <c r="D462" s="147">
        <v>43881</v>
      </c>
      <c r="E462" s="146" t="s">
        <v>1361</v>
      </c>
      <c r="F462" s="138" t="s">
        <v>18</v>
      </c>
      <c r="G462" s="145" t="s">
        <v>19</v>
      </c>
      <c r="H462" s="139">
        <v>43881</v>
      </c>
      <c r="I462" s="140">
        <f t="shared" si="10"/>
        <v>0</v>
      </c>
      <c r="J462" s="141" t="s">
        <v>20</v>
      </c>
      <c r="K462" s="141" t="s">
        <v>47</v>
      </c>
      <c r="L462" s="141" t="s">
        <v>301</v>
      </c>
    </row>
    <row r="463" spans="1:12" ht="15.75" customHeight="1">
      <c r="A463" s="135" t="s">
        <v>1278</v>
      </c>
      <c r="B463" s="145" t="s">
        <v>1362</v>
      </c>
      <c r="C463" s="135" t="s">
        <v>17</v>
      </c>
      <c r="D463" s="147">
        <v>43881</v>
      </c>
      <c r="E463" s="146" t="s">
        <v>1363</v>
      </c>
      <c r="F463" s="138" t="s">
        <v>18</v>
      </c>
      <c r="G463" s="145" t="s">
        <v>1326</v>
      </c>
      <c r="H463" s="165" t="s">
        <v>702</v>
      </c>
      <c r="I463" s="165"/>
      <c r="J463" s="54" t="s">
        <v>980</v>
      </c>
      <c r="K463" s="54" t="s">
        <v>980</v>
      </c>
      <c r="L463" s="54" t="s">
        <v>980</v>
      </c>
    </row>
    <row r="464" spans="1:12" ht="15.75" customHeight="1">
      <c r="A464" s="135" t="s">
        <v>1278</v>
      </c>
      <c r="B464" s="145" t="s">
        <v>1364</v>
      </c>
      <c r="C464" s="135" t="s">
        <v>17</v>
      </c>
      <c r="D464" s="147">
        <v>43881</v>
      </c>
      <c r="E464" s="146" t="s">
        <v>1365</v>
      </c>
      <c r="F464" s="138" t="s">
        <v>18</v>
      </c>
      <c r="G464" s="145" t="s">
        <v>19</v>
      </c>
      <c r="H464" s="139">
        <v>43881</v>
      </c>
      <c r="I464" s="140">
        <f t="shared" si="10"/>
        <v>0</v>
      </c>
      <c r="J464" s="143" t="s">
        <v>20</v>
      </c>
      <c r="K464" s="143" t="s">
        <v>47</v>
      </c>
      <c r="L464" s="141" t="s">
        <v>301</v>
      </c>
    </row>
    <row r="465" spans="1:12" ht="15.75" customHeight="1">
      <c r="A465" s="135" t="s">
        <v>1278</v>
      </c>
      <c r="B465" s="145" t="s">
        <v>1366</v>
      </c>
      <c r="C465" s="135" t="s">
        <v>17</v>
      </c>
      <c r="D465" s="147">
        <v>43881</v>
      </c>
      <c r="E465" s="146" t="s">
        <v>1367</v>
      </c>
      <c r="F465" s="138" t="s">
        <v>18</v>
      </c>
      <c r="G465" s="145" t="s">
        <v>19</v>
      </c>
      <c r="H465" s="139">
        <v>43881</v>
      </c>
      <c r="I465" s="140">
        <f t="shared" si="10"/>
        <v>0</v>
      </c>
      <c r="J465" s="143" t="s">
        <v>20</v>
      </c>
      <c r="K465" s="143" t="s">
        <v>47</v>
      </c>
      <c r="L465" s="141" t="s">
        <v>301</v>
      </c>
    </row>
    <row r="466" spans="1:12" ht="15.75" customHeight="1">
      <c r="A466" s="135" t="s">
        <v>1278</v>
      </c>
      <c r="B466" s="145" t="s">
        <v>1368</v>
      </c>
      <c r="C466" s="135" t="s">
        <v>17</v>
      </c>
      <c r="D466" s="147">
        <v>43882</v>
      </c>
      <c r="E466" s="146" t="s">
        <v>1369</v>
      </c>
      <c r="F466" s="138" t="s">
        <v>18</v>
      </c>
      <c r="G466" s="145" t="s">
        <v>19</v>
      </c>
      <c r="H466" s="139">
        <v>43885</v>
      </c>
      <c r="I466" s="140">
        <f t="shared" si="10"/>
        <v>3</v>
      </c>
      <c r="J466" s="143" t="s">
        <v>20</v>
      </c>
      <c r="K466" s="143" t="s">
        <v>47</v>
      </c>
      <c r="L466" s="141" t="s">
        <v>301</v>
      </c>
    </row>
    <row r="467" spans="1:12" ht="15.75" customHeight="1">
      <c r="A467" s="135" t="s">
        <v>1278</v>
      </c>
      <c r="B467" s="145" t="s">
        <v>1370</v>
      </c>
      <c r="C467" s="135" t="s">
        <v>17</v>
      </c>
      <c r="D467" s="147">
        <v>43882</v>
      </c>
      <c r="E467" s="146" t="s">
        <v>1371</v>
      </c>
      <c r="F467" s="138" t="s">
        <v>18</v>
      </c>
      <c r="G467" s="145" t="s">
        <v>744</v>
      </c>
      <c r="H467" s="139">
        <v>43887</v>
      </c>
      <c r="I467" s="140">
        <f t="shared" si="10"/>
        <v>5</v>
      </c>
      <c r="J467" s="143" t="s">
        <v>20</v>
      </c>
      <c r="K467" s="143" t="s">
        <v>47</v>
      </c>
      <c r="L467" s="54" t="s">
        <v>980</v>
      </c>
    </row>
    <row r="468" spans="1:12" ht="15.75" customHeight="1">
      <c r="A468" s="135" t="s">
        <v>1278</v>
      </c>
      <c r="B468" s="145" t="s">
        <v>1372</v>
      </c>
      <c r="C468" s="135" t="s">
        <v>17</v>
      </c>
      <c r="D468" s="147">
        <v>43884</v>
      </c>
      <c r="E468" s="146" t="s">
        <v>1373</v>
      </c>
      <c r="F468" s="138" t="s">
        <v>18</v>
      </c>
      <c r="G468" s="145" t="s">
        <v>1331</v>
      </c>
      <c r="H468" s="139">
        <v>43885</v>
      </c>
      <c r="I468" s="140">
        <f t="shared" si="10"/>
        <v>1</v>
      </c>
      <c r="J468" s="143" t="s">
        <v>20</v>
      </c>
      <c r="K468" s="143" t="s">
        <v>47</v>
      </c>
      <c r="L468" s="143" t="s">
        <v>1374</v>
      </c>
    </row>
    <row r="469" spans="1:12" ht="15.75" customHeight="1">
      <c r="A469" s="135" t="s">
        <v>1278</v>
      </c>
      <c r="B469" s="145" t="s">
        <v>1375</v>
      </c>
      <c r="C469" s="135" t="s">
        <v>17</v>
      </c>
      <c r="D469" s="147">
        <v>43886</v>
      </c>
      <c r="E469" s="146" t="s">
        <v>1376</v>
      </c>
      <c r="F469" s="138" t="s">
        <v>18</v>
      </c>
      <c r="G469" s="145" t="s">
        <v>19</v>
      </c>
      <c r="H469" s="139">
        <v>43894</v>
      </c>
      <c r="I469" s="140">
        <f t="shared" si="10"/>
        <v>8</v>
      </c>
      <c r="J469" s="143" t="s">
        <v>20</v>
      </c>
      <c r="K469" s="143" t="s">
        <v>47</v>
      </c>
      <c r="L469" s="54" t="s">
        <v>980</v>
      </c>
    </row>
    <row r="470" spans="1:12" ht="15.75" customHeight="1">
      <c r="A470" s="135" t="s">
        <v>1278</v>
      </c>
      <c r="B470" s="145" t="s">
        <v>1377</v>
      </c>
      <c r="C470" s="135" t="s">
        <v>17</v>
      </c>
      <c r="D470" s="147">
        <v>43887</v>
      </c>
      <c r="E470" s="146" t="s">
        <v>1378</v>
      </c>
      <c r="F470" s="138" t="s">
        <v>18</v>
      </c>
      <c r="G470" s="145" t="s">
        <v>744</v>
      </c>
      <c r="H470" s="139">
        <v>43894</v>
      </c>
      <c r="I470" s="140">
        <f t="shared" si="10"/>
        <v>7</v>
      </c>
      <c r="J470" s="143" t="s">
        <v>20</v>
      </c>
      <c r="K470" s="143" t="s">
        <v>47</v>
      </c>
      <c r="L470" s="54" t="s">
        <v>980</v>
      </c>
    </row>
    <row r="471" spans="1:12" ht="15.75" customHeight="1">
      <c r="A471" s="135" t="s">
        <v>1278</v>
      </c>
      <c r="B471" s="145" t="s">
        <v>1379</v>
      </c>
      <c r="C471" s="135" t="s">
        <v>17</v>
      </c>
      <c r="D471" s="147">
        <v>43888</v>
      </c>
      <c r="E471" s="146" t="s">
        <v>1380</v>
      </c>
      <c r="F471" s="138" t="s">
        <v>18</v>
      </c>
      <c r="G471" s="145" t="s">
        <v>744</v>
      </c>
      <c r="H471" s="139">
        <v>43902</v>
      </c>
      <c r="I471" s="140">
        <f t="shared" si="10"/>
        <v>14</v>
      </c>
      <c r="J471" s="143" t="s">
        <v>20</v>
      </c>
      <c r="K471" s="143" t="s">
        <v>47</v>
      </c>
      <c r="L471" s="54" t="s">
        <v>980</v>
      </c>
    </row>
    <row r="472" spans="1:12" ht="15.75" customHeight="1">
      <c r="A472" s="135" t="s">
        <v>1278</v>
      </c>
      <c r="B472" s="145" t="s">
        <v>1381</v>
      </c>
      <c r="C472" s="135" t="s">
        <v>17</v>
      </c>
      <c r="D472" s="147">
        <v>43889</v>
      </c>
      <c r="E472" s="146" t="s">
        <v>1382</v>
      </c>
      <c r="F472" s="138" t="s">
        <v>18</v>
      </c>
      <c r="G472" s="145" t="s">
        <v>1326</v>
      </c>
      <c r="H472" s="165" t="s">
        <v>702</v>
      </c>
      <c r="I472" s="165"/>
      <c r="J472" s="54" t="s">
        <v>980</v>
      </c>
      <c r="K472" s="54" t="s">
        <v>980</v>
      </c>
      <c r="L472" s="54" t="s">
        <v>980</v>
      </c>
    </row>
    <row r="473" spans="1:12" ht="15.75" customHeight="1">
      <c r="A473" s="135" t="s">
        <v>1278</v>
      </c>
      <c r="B473" s="145" t="s">
        <v>1383</v>
      </c>
      <c r="C473" s="135" t="s">
        <v>17</v>
      </c>
      <c r="D473" s="147">
        <v>43891</v>
      </c>
      <c r="E473" s="146" t="s">
        <v>1384</v>
      </c>
      <c r="F473" s="138" t="s">
        <v>18</v>
      </c>
      <c r="G473" s="145" t="s">
        <v>744</v>
      </c>
      <c r="H473" s="139">
        <v>43894</v>
      </c>
      <c r="I473" s="140">
        <f t="shared" si="10"/>
        <v>3</v>
      </c>
      <c r="J473" s="143" t="s">
        <v>20</v>
      </c>
      <c r="K473" s="143" t="s">
        <v>47</v>
      </c>
      <c r="L473" s="54" t="s">
        <v>980</v>
      </c>
    </row>
    <row r="474" spans="1:12" ht="15.75" customHeight="1">
      <c r="A474" s="135" t="s">
        <v>1278</v>
      </c>
      <c r="B474" s="145" t="s">
        <v>1385</v>
      </c>
      <c r="C474" s="135" t="s">
        <v>17</v>
      </c>
      <c r="D474" s="147">
        <v>43893</v>
      </c>
      <c r="E474" s="146" t="s">
        <v>1386</v>
      </c>
      <c r="F474" s="138" t="s">
        <v>18</v>
      </c>
      <c r="G474" s="145" t="s">
        <v>744</v>
      </c>
      <c r="H474" s="139">
        <v>43914</v>
      </c>
      <c r="I474" s="140">
        <f t="shared" si="10"/>
        <v>21</v>
      </c>
      <c r="J474" s="143" t="s">
        <v>20</v>
      </c>
      <c r="K474" s="143" t="s">
        <v>47</v>
      </c>
      <c r="L474" s="54" t="s">
        <v>980</v>
      </c>
    </row>
    <row r="475" spans="1:12" ht="15.75" customHeight="1">
      <c r="A475" s="135" t="s">
        <v>1278</v>
      </c>
      <c r="B475" s="145" t="s">
        <v>1387</v>
      </c>
      <c r="C475" s="135" t="s">
        <v>17</v>
      </c>
      <c r="D475" s="147">
        <v>43894</v>
      </c>
      <c r="E475" s="146" t="s">
        <v>1388</v>
      </c>
      <c r="F475" s="138" t="s">
        <v>18</v>
      </c>
      <c r="G475" s="145" t="s">
        <v>744</v>
      </c>
      <c r="H475" s="144">
        <v>43896</v>
      </c>
      <c r="I475" s="140">
        <f t="shared" si="10"/>
        <v>2</v>
      </c>
      <c r="J475" s="143" t="s">
        <v>20</v>
      </c>
      <c r="K475" s="143" t="s">
        <v>47</v>
      </c>
      <c r="L475" s="54" t="s">
        <v>980</v>
      </c>
    </row>
    <row r="476" spans="1:12" ht="15.75" customHeight="1">
      <c r="A476" s="135" t="s">
        <v>1278</v>
      </c>
      <c r="B476" s="145" t="s">
        <v>1389</v>
      </c>
      <c r="C476" s="135" t="s">
        <v>17</v>
      </c>
      <c r="D476" s="147">
        <v>43894</v>
      </c>
      <c r="E476" s="146" t="s">
        <v>1390</v>
      </c>
      <c r="F476" s="138" t="s">
        <v>18</v>
      </c>
      <c r="G476" s="145" t="s">
        <v>1391</v>
      </c>
      <c r="H476" s="139">
        <v>43896</v>
      </c>
      <c r="I476" s="140">
        <f t="shared" si="10"/>
        <v>2</v>
      </c>
      <c r="J476" s="143" t="s">
        <v>20</v>
      </c>
      <c r="K476" s="143" t="s">
        <v>47</v>
      </c>
      <c r="L476" s="54" t="s">
        <v>980</v>
      </c>
    </row>
    <row r="477" spans="1:12" ht="15.75" customHeight="1">
      <c r="A477" s="135" t="s">
        <v>1278</v>
      </c>
      <c r="B477" s="145" t="s">
        <v>1392</v>
      </c>
      <c r="C477" s="135" t="s">
        <v>17</v>
      </c>
      <c r="D477" s="147">
        <v>43894</v>
      </c>
      <c r="E477" s="146" t="s">
        <v>1393</v>
      </c>
      <c r="F477" s="138" t="s">
        <v>18</v>
      </c>
      <c r="G477" s="145" t="s">
        <v>744</v>
      </c>
      <c r="H477" s="139">
        <v>43896</v>
      </c>
      <c r="I477" s="140">
        <f t="shared" si="10"/>
        <v>2</v>
      </c>
      <c r="J477" s="143" t="s">
        <v>20</v>
      </c>
      <c r="K477" s="143" t="s">
        <v>47</v>
      </c>
      <c r="L477" s="54" t="s">
        <v>980</v>
      </c>
    </row>
    <row r="478" spans="1:12" ht="15.75" customHeight="1">
      <c r="A478" s="135" t="s">
        <v>1278</v>
      </c>
      <c r="B478" s="145" t="s">
        <v>1394</v>
      </c>
      <c r="C478" s="135" t="s">
        <v>17</v>
      </c>
      <c r="D478" s="147">
        <v>43894</v>
      </c>
      <c r="E478" s="146" t="s">
        <v>1395</v>
      </c>
      <c r="F478" s="138" t="s">
        <v>18</v>
      </c>
      <c r="G478" s="145" t="s">
        <v>1326</v>
      </c>
      <c r="H478" s="165" t="s">
        <v>702</v>
      </c>
      <c r="I478" s="165"/>
      <c r="J478" s="54" t="s">
        <v>980</v>
      </c>
      <c r="K478" s="54" t="s">
        <v>980</v>
      </c>
      <c r="L478" s="54" t="s">
        <v>980</v>
      </c>
    </row>
    <row r="479" spans="1:12" ht="15.75" customHeight="1">
      <c r="A479" s="135" t="s">
        <v>1278</v>
      </c>
      <c r="B479" s="145" t="s">
        <v>1396</v>
      </c>
      <c r="C479" s="135" t="s">
        <v>17</v>
      </c>
      <c r="D479" s="147">
        <v>43895</v>
      </c>
      <c r="E479" s="146" t="s">
        <v>1397</v>
      </c>
      <c r="F479" s="138" t="s">
        <v>18</v>
      </c>
      <c r="G479" s="145" t="s">
        <v>19</v>
      </c>
      <c r="H479" s="139">
        <v>43896</v>
      </c>
      <c r="I479" s="140">
        <f t="shared" si="10"/>
        <v>1</v>
      </c>
      <c r="J479" s="141" t="s">
        <v>20</v>
      </c>
      <c r="K479" s="143" t="s">
        <v>47</v>
      </c>
      <c r="L479" s="141" t="s">
        <v>301</v>
      </c>
    </row>
    <row r="480" spans="1:12" ht="15.75" customHeight="1">
      <c r="A480" s="135" t="s">
        <v>1278</v>
      </c>
      <c r="B480" s="145" t="s">
        <v>1398</v>
      </c>
      <c r="C480" s="135" t="s">
        <v>17</v>
      </c>
      <c r="D480" s="147">
        <v>43895</v>
      </c>
      <c r="E480" s="146" t="s">
        <v>155</v>
      </c>
      <c r="F480" s="138" t="s">
        <v>18</v>
      </c>
      <c r="G480" s="145" t="s">
        <v>19</v>
      </c>
      <c r="H480" s="139">
        <v>43896</v>
      </c>
      <c r="I480" s="140">
        <f t="shared" si="10"/>
        <v>1</v>
      </c>
      <c r="J480" s="141" t="s">
        <v>20</v>
      </c>
      <c r="K480" s="143" t="s">
        <v>47</v>
      </c>
      <c r="L480" s="141" t="s">
        <v>301</v>
      </c>
    </row>
    <row r="481" spans="1:12" ht="15.75" customHeight="1">
      <c r="A481" s="135" t="s">
        <v>1278</v>
      </c>
      <c r="B481" s="145" t="s">
        <v>1399</v>
      </c>
      <c r="C481" s="135" t="s">
        <v>17</v>
      </c>
      <c r="D481" s="147">
        <v>43898</v>
      </c>
      <c r="E481" s="146" t="s">
        <v>1400</v>
      </c>
      <c r="F481" s="138" t="s">
        <v>18</v>
      </c>
      <c r="G481" s="145" t="s">
        <v>1326</v>
      </c>
      <c r="H481" s="144" t="s">
        <v>702</v>
      </c>
      <c r="I481" s="140"/>
      <c r="J481" s="54" t="s">
        <v>980</v>
      </c>
      <c r="K481" s="54" t="s">
        <v>980</v>
      </c>
      <c r="L481" s="54" t="s">
        <v>980</v>
      </c>
    </row>
    <row r="482" spans="1:12" ht="15.75" customHeight="1">
      <c r="A482" s="135" t="s">
        <v>1278</v>
      </c>
      <c r="B482" s="145" t="s">
        <v>1401</v>
      </c>
      <c r="C482" s="135" t="s">
        <v>17</v>
      </c>
      <c r="D482" s="147">
        <v>43899</v>
      </c>
      <c r="E482" s="146" t="s">
        <v>1402</v>
      </c>
      <c r="F482" s="138" t="s">
        <v>18</v>
      </c>
      <c r="G482" s="145" t="s">
        <v>1331</v>
      </c>
      <c r="H482" s="139">
        <v>43908</v>
      </c>
      <c r="I482" s="140">
        <f t="shared" si="10"/>
        <v>9</v>
      </c>
      <c r="J482" s="143" t="s">
        <v>20</v>
      </c>
      <c r="K482" s="143" t="s">
        <v>47</v>
      </c>
      <c r="L482" s="54" t="s">
        <v>980</v>
      </c>
    </row>
    <row r="483" spans="1:12" ht="15.75" customHeight="1">
      <c r="A483" s="135" t="s">
        <v>1278</v>
      </c>
      <c r="B483" s="145" t="s">
        <v>1403</v>
      </c>
      <c r="C483" s="135" t="s">
        <v>17</v>
      </c>
      <c r="D483" s="147">
        <v>43901</v>
      </c>
      <c r="E483" s="146" t="s">
        <v>1404</v>
      </c>
      <c r="F483" s="138" t="s">
        <v>18</v>
      </c>
      <c r="G483" s="145" t="s">
        <v>744</v>
      </c>
      <c r="H483" s="139">
        <v>43902</v>
      </c>
      <c r="I483" s="140">
        <f t="shared" si="10"/>
        <v>1</v>
      </c>
      <c r="J483" s="143" t="s">
        <v>20</v>
      </c>
      <c r="K483" s="143" t="s">
        <v>47</v>
      </c>
      <c r="L483" s="54" t="s">
        <v>980</v>
      </c>
    </row>
    <row r="484" spans="1:12" ht="15.75" customHeight="1">
      <c r="A484" s="135" t="s">
        <v>1278</v>
      </c>
      <c r="B484" s="145" t="s">
        <v>1405</v>
      </c>
      <c r="C484" s="135" t="s">
        <v>17</v>
      </c>
      <c r="D484" s="147">
        <v>43901</v>
      </c>
      <c r="E484" s="146" t="s">
        <v>1406</v>
      </c>
      <c r="F484" s="138" t="s">
        <v>18</v>
      </c>
      <c r="G484" s="145" t="s">
        <v>19</v>
      </c>
      <c r="H484" s="139">
        <v>43906</v>
      </c>
      <c r="I484" s="140">
        <f t="shared" si="10"/>
        <v>5</v>
      </c>
      <c r="J484" s="143" t="s">
        <v>20</v>
      </c>
      <c r="K484" s="143" t="s">
        <v>47</v>
      </c>
      <c r="L484" s="54" t="s">
        <v>980</v>
      </c>
    </row>
    <row r="485" spans="1:12" ht="15.75" customHeight="1">
      <c r="A485" s="135" t="s">
        <v>1278</v>
      </c>
      <c r="B485" s="145" t="s">
        <v>1407</v>
      </c>
      <c r="C485" s="135" t="s">
        <v>17</v>
      </c>
      <c r="D485" s="147">
        <v>43901</v>
      </c>
      <c r="E485" s="146" t="s">
        <v>99</v>
      </c>
      <c r="F485" s="138" t="s">
        <v>18</v>
      </c>
      <c r="G485" s="145" t="s">
        <v>1326</v>
      </c>
      <c r="H485" s="165" t="s">
        <v>702</v>
      </c>
      <c r="I485" s="165"/>
      <c r="J485" s="54" t="s">
        <v>980</v>
      </c>
      <c r="K485" s="54" t="s">
        <v>980</v>
      </c>
      <c r="L485" s="54" t="s">
        <v>980</v>
      </c>
    </row>
    <row r="486" spans="1:12" ht="15.75" customHeight="1">
      <c r="A486" s="135" t="s">
        <v>1278</v>
      </c>
      <c r="B486" s="145" t="s">
        <v>1408</v>
      </c>
      <c r="C486" s="135" t="s">
        <v>17</v>
      </c>
      <c r="D486" s="147">
        <v>43902</v>
      </c>
      <c r="E486" s="146" t="s">
        <v>1409</v>
      </c>
      <c r="F486" s="138" t="s">
        <v>18</v>
      </c>
      <c r="G486" s="145" t="s">
        <v>19</v>
      </c>
      <c r="H486" s="139">
        <v>43908</v>
      </c>
      <c r="I486" s="140">
        <f t="shared" ref="I486:I549" si="11">H486-D486</f>
        <v>6</v>
      </c>
      <c r="J486" s="143" t="s">
        <v>20</v>
      </c>
      <c r="K486" s="143" t="s">
        <v>47</v>
      </c>
      <c r="L486" s="54" t="s">
        <v>980</v>
      </c>
    </row>
    <row r="487" spans="1:12" ht="15.75" customHeight="1">
      <c r="A487" s="135" t="s">
        <v>1278</v>
      </c>
      <c r="B487" s="145" t="s">
        <v>1410</v>
      </c>
      <c r="C487" s="135" t="s">
        <v>17</v>
      </c>
      <c r="D487" s="147">
        <v>43902</v>
      </c>
      <c r="E487" s="146" t="s">
        <v>1411</v>
      </c>
      <c r="F487" s="138" t="s">
        <v>18</v>
      </c>
      <c r="G487" s="145" t="s">
        <v>1391</v>
      </c>
      <c r="H487" s="139">
        <v>43908</v>
      </c>
      <c r="I487" s="140">
        <f t="shared" si="11"/>
        <v>6</v>
      </c>
      <c r="J487" s="143" t="s">
        <v>20</v>
      </c>
      <c r="K487" s="143" t="s">
        <v>47</v>
      </c>
      <c r="L487" s="54" t="s">
        <v>980</v>
      </c>
    </row>
    <row r="488" spans="1:12" ht="15.75" customHeight="1">
      <c r="A488" s="135" t="s">
        <v>1278</v>
      </c>
      <c r="B488" s="145" t="s">
        <v>1412</v>
      </c>
      <c r="C488" s="135" t="s">
        <v>17</v>
      </c>
      <c r="D488" s="147">
        <v>43906</v>
      </c>
      <c r="E488" s="146" t="s">
        <v>1413</v>
      </c>
      <c r="F488" s="138" t="s">
        <v>18</v>
      </c>
      <c r="G488" s="145" t="s">
        <v>744</v>
      </c>
      <c r="H488" s="139">
        <v>43910</v>
      </c>
      <c r="I488" s="140">
        <f t="shared" si="11"/>
        <v>4</v>
      </c>
      <c r="J488" s="143" t="s">
        <v>20</v>
      </c>
      <c r="K488" s="143" t="s">
        <v>47</v>
      </c>
      <c r="L488" s="54" t="s">
        <v>980</v>
      </c>
    </row>
    <row r="489" spans="1:12" ht="15.75" customHeight="1">
      <c r="A489" s="135" t="s">
        <v>1278</v>
      </c>
      <c r="B489" s="145" t="s">
        <v>1414</v>
      </c>
      <c r="C489" s="135" t="s">
        <v>17</v>
      </c>
      <c r="D489" s="147">
        <v>43908</v>
      </c>
      <c r="E489" s="146" t="s">
        <v>1415</v>
      </c>
      <c r="F489" s="138" t="s">
        <v>18</v>
      </c>
      <c r="G489" s="145" t="s">
        <v>744</v>
      </c>
      <c r="H489" s="139">
        <v>43910</v>
      </c>
      <c r="I489" s="140">
        <f t="shared" si="11"/>
        <v>2</v>
      </c>
      <c r="J489" s="143" t="s">
        <v>20</v>
      </c>
      <c r="K489" s="143" t="s">
        <v>47</v>
      </c>
      <c r="L489" s="54" t="s">
        <v>980</v>
      </c>
    </row>
    <row r="490" spans="1:12" ht="15.75" customHeight="1">
      <c r="A490" s="135" t="s">
        <v>1278</v>
      </c>
      <c r="B490" s="145" t="s">
        <v>1416</v>
      </c>
      <c r="C490" s="135" t="s">
        <v>17</v>
      </c>
      <c r="D490" s="147">
        <v>43909</v>
      </c>
      <c r="E490" s="146" t="s">
        <v>1417</v>
      </c>
      <c r="F490" s="138" t="s">
        <v>18</v>
      </c>
      <c r="G490" s="145" t="s">
        <v>1331</v>
      </c>
      <c r="H490" s="139">
        <v>43914</v>
      </c>
      <c r="I490" s="140">
        <f t="shared" si="11"/>
        <v>5</v>
      </c>
      <c r="J490" s="143" t="s">
        <v>20</v>
      </c>
      <c r="K490" s="143" t="s">
        <v>47</v>
      </c>
      <c r="L490" s="54" t="s">
        <v>980</v>
      </c>
    </row>
    <row r="491" spans="1:12" ht="15.75" customHeight="1">
      <c r="A491" s="135" t="s">
        <v>1278</v>
      </c>
      <c r="B491" s="145" t="s">
        <v>1418</v>
      </c>
      <c r="C491" s="135" t="s">
        <v>17</v>
      </c>
      <c r="D491" s="147">
        <v>43910</v>
      </c>
      <c r="E491" s="146" t="s">
        <v>1419</v>
      </c>
      <c r="F491" s="138" t="s">
        <v>18</v>
      </c>
      <c r="G491" s="145" t="s">
        <v>744</v>
      </c>
      <c r="H491" s="139">
        <v>43922</v>
      </c>
      <c r="I491" s="140">
        <f t="shared" si="11"/>
        <v>12</v>
      </c>
      <c r="J491" s="143" t="s">
        <v>20</v>
      </c>
      <c r="K491" s="143" t="s">
        <v>47</v>
      </c>
      <c r="L491" s="54" t="s">
        <v>980</v>
      </c>
    </row>
    <row r="492" spans="1:12" ht="15.75" customHeight="1">
      <c r="A492" s="135" t="s">
        <v>1278</v>
      </c>
      <c r="B492" s="145" t="s">
        <v>1420</v>
      </c>
      <c r="C492" s="135" t="s">
        <v>17</v>
      </c>
      <c r="D492" s="147">
        <v>43911</v>
      </c>
      <c r="E492" s="146" t="s">
        <v>1421</v>
      </c>
      <c r="F492" s="138" t="s">
        <v>18</v>
      </c>
      <c r="G492" s="145" t="s">
        <v>1326</v>
      </c>
      <c r="H492" s="165" t="s">
        <v>702</v>
      </c>
      <c r="I492" s="165"/>
      <c r="J492" s="54" t="s">
        <v>980</v>
      </c>
      <c r="K492" s="54" t="s">
        <v>980</v>
      </c>
      <c r="L492" s="54" t="s">
        <v>980</v>
      </c>
    </row>
    <row r="493" spans="1:12" ht="15.75" customHeight="1">
      <c r="A493" s="135" t="s">
        <v>1278</v>
      </c>
      <c r="B493" s="145" t="s">
        <v>1422</v>
      </c>
      <c r="C493" s="135" t="s">
        <v>17</v>
      </c>
      <c r="D493" s="147">
        <v>43912</v>
      </c>
      <c r="E493" s="146" t="s">
        <v>1423</v>
      </c>
      <c r="F493" s="138" t="s">
        <v>18</v>
      </c>
      <c r="G493" s="145" t="s">
        <v>1331</v>
      </c>
      <c r="H493" s="139">
        <v>43921</v>
      </c>
      <c r="I493" s="140">
        <f t="shared" si="11"/>
        <v>9</v>
      </c>
      <c r="J493" s="141" t="s">
        <v>20</v>
      </c>
      <c r="K493" s="143" t="s">
        <v>47</v>
      </c>
      <c r="L493" s="54" t="s">
        <v>980</v>
      </c>
    </row>
    <row r="494" spans="1:12" ht="15.75" customHeight="1">
      <c r="A494" s="135" t="s">
        <v>1278</v>
      </c>
      <c r="B494" s="145" t="s">
        <v>1424</v>
      </c>
      <c r="C494" s="135" t="s">
        <v>17</v>
      </c>
      <c r="D494" s="147">
        <v>43913</v>
      </c>
      <c r="E494" s="146" t="s">
        <v>1425</v>
      </c>
      <c r="F494" s="138" t="s">
        <v>18</v>
      </c>
      <c r="G494" s="145" t="s">
        <v>1326</v>
      </c>
      <c r="H494" s="144" t="s">
        <v>702</v>
      </c>
      <c r="I494" s="140"/>
      <c r="J494" s="54" t="s">
        <v>980</v>
      </c>
      <c r="K494" s="54" t="s">
        <v>980</v>
      </c>
      <c r="L494" s="54" t="s">
        <v>980</v>
      </c>
    </row>
    <row r="495" spans="1:12" ht="15.75" customHeight="1">
      <c r="A495" s="135" t="s">
        <v>1278</v>
      </c>
      <c r="B495" s="145" t="s">
        <v>1426</v>
      </c>
      <c r="C495" s="135" t="s">
        <v>17</v>
      </c>
      <c r="D495" s="147">
        <v>43913</v>
      </c>
      <c r="E495" s="146" t="s">
        <v>1427</v>
      </c>
      <c r="F495" s="138" t="s">
        <v>18</v>
      </c>
      <c r="G495" s="145" t="s">
        <v>744</v>
      </c>
      <c r="H495" s="139">
        <v>43915</v>
      </c>
      <c r="I495" s="140">
        <f t="shared" si="11"/>
        <v>2</v>
      </c>
      <c r="J495" s="143" t="s">
        <v>20</v>
      </c>
      <c r="K495" s="143" t="s">
        <v>47</v>
      </c>
      <c r="L495" s="54" t="s">
        <v>980</v>
      </c>
    </row>
    <row r="496" spans="1:12" ht="15.75" customHeight="1">
      <c r="A496" s="135" t="s">
        <v>1278</v>
      </c>
      <c r="B496" s="145" t="s">
        <v>1428</v>
      </c>
      <c r="C496" s="135" t="s">
        <v>17</v>
      </c>
      <c r="D496" s="147">
        <v>43913</v>
      </c>
      <c r="E496" s="146" t="s">
        <v>1429</v>
      </c>
      <c r="F496" s="138" t="s">
        <v>18</v>
      </c>
      <c r="G496" s="145" t="s">
        <v>744</v>
      </c>
      <c r="H496" s="139">
        <v>43914</v>
      </c>
      <c r="I496" s="140">
        <f t="shared" si="11"/>
        <v>1</v>
      </c>
      <c r="J496" s="143" t="s">
        <v>20</v>
      </c>
      <c r="K496" s="143" t="s">
        <v>47</v>
      </c>
      <c r="L496" s="54" t="s">
        <v>980</v>
      </c>
    </row>
    <row r="497" spans="1:12" ht="15.75" customHeight="1">
      <c r="A497" s="135" t="s">
        <v>1278</v>
      </c>
      <c r="B497" s="145" t="s">
        <v>1430</v>
      </c>
      <c r="C497" s="135" t="s">
        <v>17</v>
      </c>
      <c r="D497" s="147">
        <v>43913</v>
      </c>
      <c r="E497" s="146" t="s">
        <v>1431</v>
      </c>
      <c r="F497" s="138" t="s">
        <v>18</v>
      </c>
      <c r="G497" s="145" t="s">
        <v>1326</v>
      </c>
      <c r="H497" s="165" t="s">
        <v>702</v>
      </c>
      <c r="I497" s="165"/>
      <c r="J497" s="54" t="s">
        <v>980</v>
      </c>
      <c r="K497" s="54" t="s">
        <v>980</v>
      </c>
      <c r="L497" s="54" t="s">
        <v>980</v>
      </c>
    </row>
    <row r="498" spans="1:12" ht="15.75" customHeight="1">
      <c r="A498" s="135" t="s">
        <v>1278</v>
      </c>
      <c r="B498" s="145" t="s">
        <v>1432</v>
      </c>
      <c r="C498" s="135" t="s">
        <v>17</v>
      </c>
      <c r="D498" s="147">
        <v>43913</v>
      </c>
      <c r="E498" s="146" t="s">
        <v>1433</v>
      </c>
      <c r="F498" s="138" t="s">
        <v>18</v>
      </c>
      <c r="G498" s="145" t="s">
        <v>744</v>
      </c>
      <c r="H498" s="144">
        <v>43923</v>
      </c>
      <c r="I498" s="140">
        <f t="shared" si="11"/>
        <v>10</v>
      </c>
      <c r="J498" s="138" t="s">
        <v>20</v>
      </c>
      <c r="K498" s="138" t="s">
        <v>47</v>
      </c>
      <c r="L498" s="54" t="s">
        <v>980</v>
      </c>
    </row>
    <row r="499" spans="1:12" ht="15.75" customHeight="1">
      <c r="A499" s="135" t="s">
        <v>1278</v>
      </c>
      <c r="B499" s="145" t="s">
        <v>1434</v>
      </c>
      <c r="C499" s="135" t="s">
        <v>17</v>
      </c>
      <c r="D499" s="147">
        <v>43915</v>
      </c>
      <c r="E499" s="146" t="s">
        <v>1435</v>
      </c>
      <c r="F499" s="138" t="s">
        <v>18</v>
      </c>
      <c r="G499" s="145" t="s">
        <v>744</v>
      </c>
      <c r="H499" s="144">
        <v>43923</v>
      </c>
      <c r="I499" s="140">
        <f t="shared" si="11"/>
        <v>8</v>
      </c>
      <c r="J499" s="138" t="s">
        <v>20</v>
      </c>
      <c r="K499" s="138" t="s">
        <v>47</v>
      </c>
      <c r="L499" s="54" t="s">
        <v>980</v>
      </c>
    </row>
    <row r="500" spans="1:12" ht="15.75" customHeight="1">
      <c r="A500" s="135" t="s">
        <v>1278</v>
      </c>
      <c r="B500" s="145" t="s">
        <v>1436</v>
      </c>
      <c r="C500" s="135" t="s">
        <v>17</v>
      </c>
      <c r="D500" s="147">
        <v>43915</v>
      </c>
      <c r="E500" s="146" t="s">
        <v>1437</v>
      </c>
      <c r="F500" s="138" t="s">
        <v>18</v>
      </c>
      <c r="G500" s="145" t="s">
        <v>1331</v>
      </c>
      <c r="H500" s="139">
        <v>43922</v>
      </c>
      <c r="I500" s="140">
        <f t="shared" si="11"/>
        <v>7</v>
      </c>
      <c r="J500" s="138" t="s">
        <v>20</v>
      </c>
      <c r="K500" s="138" t="s">
        <v>47</v>
      </c>
      <c r="L500" s="54" t="s">
        <v>980</v>
      </c>
    </row>
    <row r="501" spans="1:12" ht="15.75" customHeight="1">
      <c r="A501" s="135" t="s">
        <v>1278</v>
      </c>
      <c r="B501" s="145" t="s">
        <v>1438</v>
      </c>
      <c r="C501" s="135" t="s">
        <v>17</v>
      </c>
      <c r="D501" s="147">
        <v>43916</v>
      </c>
      <c r="E501" s="146" t="s">
        <v>1439</v>
      </c>
      <c r="F501" s="138" t="s">
        <v>18</v>
      </c>
      <c r="G501" s="145" t="s">
        <v>1331</v>
      </c>
      <c r="H501" s="139">
        <v>43922</v>
      </c>
      <c r="I501" s="140">
        <f t="shared" si="11"/>
        <v>6</v>
      </c>
      <c r="J501" s="138" t="s">
        <v>20</v>
      </c>
      <c r="K501" s="138" t="s">
        <v>47</v>
      </c>
      <c r="L501" s="54" t="s">
        <v>980</v>
      </c>
    </row>
    <row r="502" spans="1:12" ht="15.75" customHeight="1">
      <c r="A502" s="135" t="s">
        <v>1278</v>
      </c>
      <c r="B502" s="145" t="s">
        <v>1440</v>
      </c>
      <c r="C502" s="135" t="s">
        <v>17</v>
      </c>
      <c r="D502" s="147">
        <v>43916</v>
      </c>
      <c r="E502" s="146" t="s">
        <v>1441</v>
      </c>
      <c r="F502" s="138" t="s">
        <v>18</v>
      </c>
      <c r="G502" s="145" t="s">
        <v>744</v>
      </c>
      <c r="H502" s="139">
        <v>43921</v>
      </c>
      <c r="I502" s="140">
        <f t="shared" si="11"/>
        <v>5</v>
      </c>
      <c r="J502" s="138" t="s">
        <v>20</v>
      </c>
      <c r="K502" s="138" t="s">
        <v>47</v>
      </c>
      <c r="L502" s="54" t="s">
        <v>980</v>
      </c>
    </row>
    <row r="503" spans="1:12" ht="15.75" customHeight="1">
      <c r="A503" s="135" t="s">
        <v>1278</v>
      </c>
      <c r="B503" s="145" t="s">
        <v>1442</v>
      </c>
      <c r="C503" s="135" t="s">
        <v>17</v>
      </c>
      <c r="D503" s="147">
        <v>43916</v>
      </c>
      <c r="E503" s="146" t="s">
        <v>1443</v>
      </c>
      <c r="F503" s="138" t="s">
        <v>18</v>
      </c>
      <c r="G503" s="145" t="s">
        <v>1326</v>
      </c>
      <c r="H503" s="165" t="s">
        <v>702</v>
      </c>
      <c r="I503" s="165"/>
      <c r="J503" s="54" t="s">
        <v>980</v>
      </c>
      <c r="K503" s="54" t="s">
        <v>980</v>
      </c>
      <c r="L503" s="54" t="s">
        <v>980</v>
      </c>
    </row>
    <row r="504" spans="1:12" ht="15.75" customHeight="1">
      <c r="A504" s="135" t="s">
        <v>1278</v>
      </c>
      <c r="B504" s="145" t="s">
        <v>1444</v>
      </c>
      <c r="C504" s="135" t="s">
        <v>17</v>
      </c>
      <c r="D504" s="147">
        <v>43917</v>
      </c>
      <c r="E504" s="146" t="s">
        <v>1445</v>
      </c>
      <c r="F504" s="138" t="s">
        <v>18</v>
      </c>
      <c r="G504" s="145" t="s">
        <v>744</v>
      </c>
      <c r="H504" s="139">
        <v>43921</v>
      </c>
      <c r="I504" s="140">
        <f t="shared" si="11"/>
        <v>4</v>
      </c>
      <c r="J504" s="138" t="s">
        <v>20</v>
      </c>
      <c r="K504" s="138" t="s">
        <v>47</v>
      </c>
      <c r="L504" s="54" t="s">
        <v>980</v>
      </c>
    </row>
    <row r="505" spans="1:12" ht="15.75" customHeight="1">
      <c r="A505" s="135" t="s">
        <v>1278</v>
      </c>
      <c r="B505" s="145" t="s">
        <v>1446</v>
      </c>
      <c r="C505" s="135" t="s">
        <v>17</v>
      </c>
      <c r="D505" s="147">
        <v>43917</v>
      </c>
      <c r="E505" s="146" t="s">
        <v>1447</v>
      </c>
      <c r="F505" s="138" t="s">
        <v>18</v>
      </c>
      <c r="G505" s="145" t="s">
        <v>744</v>
      </c>
      <c r="H505" s="139">
        <v>43921</v>
      </c>
      <c r="I505" s="140">
        <f t="shared" si="11"/>
        <v>4</v>
      </c>
      <c r="J505" s="138" t="s">
        <v>20</v>
      </c>
      <c r="K505" s="138" t="s">
        <v>47</v>
      </c>
      <c r="L505" s="54" t="s">
        <v>980</v>
      </c>
    </row>
    <row r="506" spans="1:12" ht="15.75" customHeight="1">
      <c r="A506" s="135" t="s">
        <v>1278</v>
      </c>
      <c r="B506" s="145" t="s">
        <v>1448</v>
      </c>
      <c r="C506" s="135" t="s">
        <v>17</v>
      </c>
      <c r="D506" s="147">
        <v>43917</v>
      </c>
      <c r="E506" s="146" t="s">
        <v>1449</v>
      </c>
      <c r="F506" s="138" t="s">
        <v>18</v>
      </c>
      <c r="G506" s="145" t="s">
        <v>744</v>
      </c>
      <c r="H506" s="139">
        <v>43921</v>
      </c>
      <c r="I506" s="140">
        <f t="shared" si="11"/>
        <v>4</v>
      </c>
      <c r="J506" s="138" t="s">
        <v>20</v>
      </c>
      <c r="K506" s="138" t="s">
        <v>47</v>
      </c>
      <c r="L506" s="54" t="s">
        <v>980</v>
      </c>
    </row>
    <row r="507" spans="1:12" ht="15.75" customHeight="1">
      <c r="A507" s="135" t="s">
        <v>1278</v>
      </c>
      <c r="B507" s="145" t="s">
        <v>1450</v>
      </c>
      <c r="C507" s="135" t="s">
        <v>17</v>
      </c>
      <c r="D507" s="147">
        <v>43918</v>
      </c>
      <c r="E507" s="146" t="s">
        <v>1451</v>
      </c>
      <c r="F507" s="138" t="s">
        <v>18</v>
      </c>
      <c r="G507" s="145" t="s">
        <v>1331</v>
      </c>
      <c r="H507" s="139">
        <v>43922</v>
      </c>
      <c r="I507" s="140">
        <f t="shared" si="11"/>
        <v>4</v>
      </c>
      <c r="J507" s="138" t="s">
        <v>20</v>
      </c>
      <c r="K507" s="138" t="s">
        <v>47</v>
      </c>
      <c r="L507" s="54" t="s">
        <v>980</v>
      </c>
    </row>
    <row r="508" spans="1:12" ht="15.75" customHeight="1">
      <c r="A508" s="135" t="s">
        <v>1278</v>
      </c>
      <c r="B508" s="145" t="s">
        <v>1452</v>
      </c>
      <c r="C508" s="135" t="s">
        <v>17</v>
      </c>
      <c r="D508" s="147">
        <v>43919</v>
      </c>
      <c r="E508" s="146" t="s">
        <v>1453</v>
      </c>
      <c r="F508" s="138" t="s">
        <v>18</v>
      </c>
      <c r="G508" s="145" t="s">
        <v>744</v>
      </c>
      <c r="H508" s="139">
        <v>43923</v>
      </c>
      <c r="I508" s="140">
        <f t="shared" si="11"/>
        <v>4</v>
      </c>
      <c r="J508" s="138" t="s">
        <v>20</v>
      </c>
      <c r="K508" s="138" t="s">
        <v>47</v>
      </c>
      <c r="L508" s="54" t="s">
        <v>980</v>
      </c>
    </row>
    <row r="509" spans="1:12" ht="15.75" customHeight="1">
      <c r="A509" s="135" t="s">
        <v>1278</v>
      </c>
      <c r="B509" s="145" t="s">
        <v>1454</v>
      </c>
      <c r="C509" s="135" t="s">
        <v>17</v>
      </c>
      <c r="D509" s="147">
        <v>43920</v>
      </c>
      <c r="E509" s="146" t="s">
        <v>1455</v>
      </c>
      <c r="F509" s="138" t="s">
        <v>18</v>
      </c>
      <c r="G509" s="145" t="s">
        <v>744</v>
      </c>
      <c r="H509" s="139">
        <v>43923</v>
      </c>
      <c r="I509" s="140">
        <f t="shared" si="11"/>
        <v>3</v>
      </c>
      <c r="J509" s="138" t="s">
        <v>20</v>
      </c>
      <c r="K509" s="138" t="s">
        <v>47</v>
      </c>
      <c r="L509" s="54" t="s">
        <v>980</v>
      </c>
    </row>
    <row r="510" spans="1:12" ht="15.75" customHeight="1">
      <c r="A510" s="135" t="s">
        <v>1278</v>
      </c>
      <c r="B510" s="145" t="s">
        <v>1456</v>
      </c>
      <c r="C510" s="135" t="s">
        <v>17</v>
      </c>
      <c r="D510" s="147">
        <v>43920</v>
      </c>
      <c r="E510" s="146" t="s">
        <v>1457</v>
      </c>
      <c r="F510" s="138" t="s">
        <v>18</v>
      </c>
      <c r="G510" s="145" t="s">
        <v>1331</v>
      </c>
      <c r="H510" s="139">
        <v>43927</v>
      </c>
      <c r="I510" s="140">
        <f t="shared" si="11"/>
        <v>7</v>
      </c>
      <c r="J510" s="138" t="s">
        <v>20</v>
      </c>
      <c r="K510" s="138" t="s">
        <v>47</v>
      </c>
      <c r="L510" s="54" t="s">
        <v>980</v>
      </c>
    </row>
    <row r="511" spans="1:12" ht="15.75" customHeight="1">
      <c r="A511" s="135" t="s">
        <v>1278</v>
      </c>
      <c r="B511" s="145" t="s">
        <v>1458</v>
      </c>
      <c r="C511" s="135" t="s">
        <v>17</v>
      </c>
      <c r="D511" s="147">
        <v>43921</v>
      </c>
      <c r="E511" s="146" t="s">
        <v>1459</v>
      </c>
      <c r="F511" s="138" t="s">
        <v>18</v>
      </c>
      <c r="G511" s="145" t="s">
        <v>1326</v>
      </c>
      <c r="H511" s="165" t="s">
        <v>702</v>
      </c>
      <c r="I511" s="165"/>
      <c r="J511" s="54" t="s">
        <v>980</v>
      </c>
      <c r="K511" s="54" t="s">
        <v>980</v>
      </c>
      <c r="L511" s="54" t="s">
        <v>980</v>
      </c>
    </row>
    <row r="512" spans="1:12" ht="15.75" customHeight="1">
      <c r="A512" s="135" t="s">
        <v>1278</v>
      </c>
      <c r="B512" s="145" t="s">
        <v>1460</v>
      </c>
      <c r="C512" s="135" t="s">
        <v>17</v>
      </c>
      <c r="D512" s="147">
        <v>43921</v>
      </c>
      <c r="E512" s="146" t="s">
        <v>1461</v>
      </c>
      <c r="F512" s="138" t="s">
        <v>18</v>
      </c>
      <c r="G512" s="145" t="s">
        <v>744</v>
      </c>
      <c r="H512" s="139">
        <v>43922</v>
      </c>
      <c r="I512" s="140">
        <f t="shared" si="11"/>
        <v>1</v>
      </c>
      <c r="J512" s="138" t="s">
        <v>20</v>
      </c>
      <c r="K512" s="138" t="s">
        <v>47</v>
      </c>
      <c r="L512" s="54" t="s">
        <v>980</v>
      </c>
    </row>
    <row r="513" spans="1:12" ht="15.75" customHeight="1">
      <c r="A513" s="135" t="s">
        <v>1462</v>
      </c>
      <c r="B513" s="148" t="s">
        <v>1463</v>
      </c>
      <c r="C513" s="135" t="s">
        <v>17</v>
      </c>
      <c r="D513" s="154">
        <v>43922</v>
      </c>
      <c r="E513" s="149" t="s">
        <v>1464</v>
      </c>
      <c r="F513" s="135" t="s">
        <v>47</v>
      </c>
      <c r="G513" s="148" t="s">
        <v>744</v>
      </c>
      <c r="H513" s="150">
        <v>43931</v>
      </c>
      <c r="I513" s="140">
        <f t="shared" si="11"/>
        <v>9</v>
      </c>
      <c r="J513" s="138" t="s">
        <v>20</v>
      </c>
      <c r="K513" s="138" t="s">
        <v>18</v>
      </c>
      <c r="L513" s="54" t="s">
        <v>980</v>
      </c>
    </row>
    <row r="514" spans="1:12" ht="15.75" customHeight="1">
      <c r="A514" s="135" t="s">
        <v>1462</v>
      </c>
      <c r="B514" s="148" t="s">
        <v>1465</v>
      </c>
      <c r="C514" s="135" t="s">
        <v>17</v>
      </c>
      <c r="D514" s="154">
        <v>43922</v>
      </c>
      <c r="E514" s="149" t="s">
        <v>1466</v>
      </c>
      <c r="F514" s="135" t="s">
        <v>47</v>
      </c>
      <c r="G514" s="148" t="s">
        <v>744</v>
      </c>
      <c r="H514" s="150">
        <v>43927</v>
      </c>
      <c r="I514" s="140">
        <f t="shared" si="11"/>
        <v>5</v>
      </c>
      <c r="J514" s="138" t="s">
        <v>20</v>
      </c>
      <c r="K514" s="138" t="s">
        <v>18</v>
      </c>
      <c r="L514" s="54" t="s">
        <v>980</v>
      </c>
    </row>
    <row r="515" spans="1:12" ht="15.75" customHeight="1">
      <c r="A515" s="135" t="s">
        <v>1462</v>
      </c>
      <c r="B515" s="148" t="s">
        <v>1467</v>
      </c>
      <c r="C515" s="135" t="s">
        <v>17</v>
      </c>
      <c r="D515" s="154">
        <v>43923</v>
      </c>
      <c r="E515" s="149" t="s">
        <v>1468</v>
      </c>
      <c r="F515" s="135" t="s">
        <v>47</v>
      </c>
      <c r="G515" s="148" t="s">
        <v>744</v>
      </c>
      <c r="H515" s="150">
        <v>43943</v>
      </c>
      <c r="I515" s="140">
        <f t="shared" si="11"/>
        <v>20</v>
      </c>
      <c r="J515" s="138" t="s">
        <v>20</v>
      </c>
      <c r="K515" s="138" t="s">
        <v>18</v>
      </c>
      <c r="L515" s="54" t="s">
        <v>980</v>
      </c>
    </row>
    <row r="516" spans="1:12" ht="15.75" customHeight="1">
      <c r="A516" s="135" t="s">
        <v>1462</v>
      </c>
      <c r="B516" s="148" t="s">
        <v>1469</v>
      </c>
      <c r="C516" s="135" t="s">
        <v>17</v>
      </c>
      <c r="D516" s="154">
        <v>43924</v>
      </c>
      <c r="E516" s="149" t="s">
        <v>1470</v>
      </c>
      <c r="F516" s="135"/>
      <c r="G516" s="148" t="s">
        <v>1326</v>
      </c>
      <c r="H516" s="163" t="s">
        <v>702</v>
      </c>
      <c r="I516" s="163"/>
      <c r="J516" s="54" t="s">
        <v>980</v>
      </c>
      <c r="K516" s="54" t="s">
        <v>980</v>
      </c>
      <c r="L516" s="54" t="s">
        <v>980</v>
      </c>
    </row>
    <row r="517" spans="1:12" ht="15.75" customHeight="1">
      <c r="A517" s="135" t="s">
        <v>1462</v>
      </c>
      <c r="B517" s="148" t="s">
        <v>1471</v>
      </c>
      <c r="C517" s="135" t="s">
        <v>17</v>
      </c>
      <c r="D517" s="154">
        <v>43924</v>
      </c>
      <c r="E517" s="149" t="s">
        <v>1472</v>
      </c>
      <c r="F517" s="135"/>
      <c r="G517" s="148" t="s">
        <v>1326</v>
      </c>
      <c r="H517" s="163" t="s">
        <v>702</v>
      </c>
      <c r="I517" s="163"/>
      <c r="J517" s="54" t="s">
        <v>980</v>
      </c>
      <c r="K517" s="54" t="s">
        <v>980</v>
      </c>
      <c r="L517" s="54" t="s">
        <v>980</v>
      </c>
    </row>
    <row r="518" spans="1:12" ht="15.75" customHeight="1">
      <c r="A518" s="135" t="s">
        <v>1462</v>
      </c>
      <c r="B518" s="148" t="s">
        <v>1473</v>
      </c>
      <c r="C518" s="135" t="s">
        <v>17</v>
      </c>
      <c r="D518" s="154">
        <v>43924</v>
      </c>
      <c r="E518" s="149" t="s">
        <v>1474</v>
      </c>
      <c r="F518" s="135"/>
      <c r="G518" s="148" t="s">
        <v>1326</v>
      </c>
      <c r="H518" s="163" t="s">
        <v>702</v>
      </c>
      <c r="I518" s="163"/>
      <c r="J518" s="54" t="s">
        <v>980</v>
      </c>
      <c r="K518" s="54" t="s">
        <v>980</v>
      </c>
      <c r="L518" s="54" t="s">
        <v>980</v>
      </c>
    </row>
    <row r="519" spans="1:12" ht="15.75" customHeight="1">
      <c r="A519" s="135" t="s">
        <v>1462</v>
      </c>
      <c r="B519" s="148" t="s">
        <v>1475</v>
      </c>
      <c r="C519" s="135" t="s">
        <v>17</v>
      </c>
      <c r="D519" s="154">
        <v>43925</v>
      </c>
      <c r="E519" s="149" t="s">
        <v>1476</v>
      </c>
      <c r="F519" s="135" t="s">
        <v>47</v>
      </c>
      <c r="G519" s="148" t="s">
        <v>744</v>
      </c>
      <c r="H519" s="150">
        <v>43931</v>
      </c>
      <c r="I519" s="140">
        <f t="shared" si="11"/>
        <v>6</v>
      </c>
      <c r="J519" s="138" t="s">
        <v>20</v>
      </c>
      <c r="K519" s="138" t="s">
        <v>18</v>
      </c>
      <c r="L519" s="54" t="s">
        <v>980</v>
      </c>
    </row>
    <row r="520" spans="1:12" ht="15.75" customHeight="1">
      <c r="A520" s="135" t="s">
        <v>1462</v>
      </c>
      <c r="B520" s="148" t="s">
        <v>1477</v>
      </c>
      <c r="C520" s="135" t="s">
        <v>17</v>
      </c>
      <c r="D520" s="154">
        <v>43925</v>
      </c>
      <c r="E520" s="149" t="s">
        <v>1478</v>
      </c>
      <c r="F520" s="135"/>
      <c r="G520" s="148" t="s">
        <v>1326</v>
      </c>
      <c r="H520" s="163" t="s">
        <v>702</v>
      </c>
      <c r="I520" s="163"/>
      <c r="J520" s="54" t="s">
        <v>980</v>
      </c>
      <c r="K520" s="54" t="s">
        <v>980</v>
      </c>
      <c r="L520" s="54" t="s">
        <v>980</v>
      </c>
    </row>
    <row r="521" spans="1:12" ht="15.75" customHeight="1">
      <c r="A521" s="135" t="s">
        <v>1462</v>
      </c>
      <c r="B521" s="148" t="s">
        <v>1479</v>
      </c>
      <c r="C521" s="135" t="s">
        <v>17</v>
      </c>
      <c r="D521" s="154">
        <v>43925</v>
      </c>
      <c r="E521" s="149" t="s">
        <v>1480</v>
      </c>
      <c r="F521" s="135" t="s">
        <v>47</v>
      </c>
      <c r="G521" s="148" t="s">
        <v>744</v>
      </c>
      <c r="H521" s="150">
        <v>43943</v>
      </c>
      <c r="I521" s="140">
        <f t="shared" si="11"/>
        <v>18</v>
      </c>
      <c r="J521" s="138" t="s">
        <v>20</v>
      </c>
      <c r="K521" s="138" t="s">
        <v>18</v>
      </c>
      <c r="L521" s="54" t="s">
        <v>980</v>
      </c>
    </row>
    <row r="522" spans="1:12" ht="15.75" customHeight="1">
      <c r="A522" s="135" t="s">
        <v>1462</v>
      </c>
      <c r="B522" s="148" t="s">
        <v>1481</v>
      </c>
      <c r="C522" s="135" t="s">
        <v>17</v>
      </c>
      <c r="D522" s="154">
        <v>43925</v>
      </c>
      <c r="E522" s="149" t="s">
        <v>1482</v>
      </c>
      <c r="F522" s="135" t="s">
        <v>47</v>
      </c>
      <c r="G522" s="148" t="s">
        <v>744</v>
      </c>
      <c r="H522" s="150">
        <v>43927</v>
      </c>
      <c r="I522" s="140">
        <f t="shared" si="11"/>
        <v>2</v>
      </c>
      <c r="J522" s="138" t="s">
        <v>20</v>
      </c>
      <c r="K522" s="138" t="s">
        <v>18</v>
      </c>
      <c r="L522" s="54" t="s">
        <v>980</v>
      </c>
    </row>
    <row r="523" spans="1:12" ht="15.75" customHeight="1">
      <c r="A523" s="135" t="s">
        <v>1462</v>
      </c>
      <c r="B523" s="148" t="s">
        <v>1483</v>
      </c>
      <c r="C523" s="135" t="s">
        <v>17</v>
      </c>
      <c r="D523" s="154">
        <v>43925</v>
      </c>
      <c r="E523" s="149" t="s">
        <v>1484</v>
      </c>
      <c r="F523" s="135" t="s">
        <v>47</v>
      </c>
      <c r="G523" s="148" t="s">
        <v>744</v>
      </c>
      <c r="H523" s="150">
        <v>43931</v>
      </c>
      <c r="I523" s="140">
        <f t="shared" si="11"/>
        <v>6</v>
      </c>
      <c r="J523" s="138" t="s">
        <v>20</v>
      </c>
      <c r="K523" s="138" t="s">
        <v>18</v>
      </c>
      <c r="L523" s="54" t="s">
        <v>980</v>
      </c>
    </row>
    <row r="524" spans="1:12" ht="15.75" customHeight="1">
      <c r="A524" s="135" t="s">
        <v>1462</v>
      </c>
      <c r="B524" s="148" t="s">
        <v>1485</v>
      </c>
      <c r="C524" s="135" t="s">
        <v>17</v>
      </c>
      <c r="D524" s="154">
        <v>43926</v>
      </c>
      <c r="E524" s="149" t="s">
        <v>1486</v>
      </c>
      <c r="F524" s="135" t="s">
        <v>47</v>
      </c>
      <c r="G524" s="148" t="s">
        <v>744</v>
      </c>
      <c r="H524" s="150">
        <v>43931</v>
      </c>
      <c r="I524" s="140">
        <f t="shared" si="11"/>
        <v>5</v>
      </c>
      <c r="J524" s="138" t="s">
        <v>20</v>
      </c>
      <c r="K524" s="138" t="s">
        <v>18</v>
      </c>
      <c r="L524" s="54" t="s">
        <v>980</v>
      </c>
    </row>
    <row r="525" spans="1:12" ht="15.75" customHeight="1">
      <c r="A525" s="135" t="s">
        <v>1462</v>
      </c>
      <c r="B525" s="148" t="s">
        <v>1487</v>
      </c>
      <c r="C525" s="135" t="s">
        <v>17</v>
      </c>
      <c r="D525" s="154">
        <v>43927</v>
      </c>
      <c r="E525" s="149" t="s">
        <v>1488</v>
      </c>
      <c r="F525" s="135" t="s">
        <v>47</v>
      </c>
      <c r="G525" s="148" t="s">
        <v>744</v>
      </c>
      <c r="H525" s="150">
        <v>43936</v>
      </c>
      <c r="I525" s="140">
        <f t="shared" si="11"/>
        <v>9</v>
      </c>
      <c r="J525" s="138" t="s">
        <v>20</v>
      </c>
      <c r="K525" s="138" t="s">
        <v>18</v>
      </c>
      <c r="L525" s="54" t="s">
        <v>980</v>
      </c>
    </row>
    <row r="526" spans="1:12" ht="15.75" customHeight="1">
      <c r="A526" s="135" t="s">
        <v>1462</v>
      </c>
      <c r="B526" s="148" t="s">
        <v>1489</v>
      </c>
      <c r="C526" s="135" t="s">
        <v>17</v>
      </c>
      <c r="D526" s="154">
        <v>43928</v>
      </c>
      <c r="E526" s="149" t="s">
        <v>1490</v>
      </c>
      <c r="F526" s="135" t="s">
        <v>47</v>
      </c>
      <c r="G526" s="148" t="s">
        <v>1331</v>
      </c>
      <c r="H526" s="150">
        <v>43942</v>
      </c>
      <c r="I526" s="140">
        <f t="shared" si="11"/>
        <v>14</v>
      </c>
      <c r="J526" s="138" t="s">
        <v>20</v>
      </c>
      <c r="K526" s="138" t="s">
        <v>18</v>
      </c>
      <c r="L526" s="54" t="s">
        <v>980</v>
      </c>
    </row>
    <row r="527" spans="1:12" ht="15.75" customHeight="1">
      <c r="A527" s="135" t="s">
        <v>1462</v>
      </c>
      <c r="B527" s="148" t="s">
        <v>1491</v>
      </c>
      <c r="C527" s="135" t="s">
        <v>17</v>
      </c>
      <c r="D527" s="154">
        <v>43928</v>
      </c>
      <c r="E527" s="149" t="s">
        <v>1492</v>
      </c>
      <c r="F527" s="135" t="s">
        <v>47</v>
      </c>
      <c r="G527" s="148" t="s">
        <v>744</v>
      </c>
      <c r="H527" s="150">
        <v>43928</v>
      </c>
      <c r="I527" s="140">
        <f t="shared" si="11"/>
        <v>0</v>
      </c>
      <c r="J527" s="138" t="s">
        <v>20</v>
      </c>
      <c r="K527" s="138" t="s">
        <v>18</v>
      </c>
      <c r="L527" s="54" t="s">
        <v>980</v>
      </c>
    </row>
    <row r="528" spans="1:12" ht="15.75" customHeight="1">
      <c r="A528" s="135" t="s">
        <v>1462</v>
      </c>
      <c r="B528" s="148" t="s">
        <v>1493</v>
      </c>
      <c r="C528" s="135" t="s">
        <v>17</v>
      </c>
      <c r="D528" s="154">
        <v>43929</v>
      </c>
      <c r="E528" s="149" t="s">
        <v>1494</v>
      </c>
      <c r="F528" s="135" t="s">
        <v>47</v>
      </c>
      <c r="G528" s="148" t="s">
        <v>744</v>
      </c>
      <c r="H528" s="150">
        <v>43943</v>
      </c>
      <c r="I528" s="140">
        <f t="shared" si="11"/>
        <v>14</v>
      </c>
      <c r="J528" s="138" t="s">
        <v>20</v>
      </c>
      <c r="K528" s="138" t="s">
        <v>18</v>
      </c>
      <c r="L528" s="54" t="s">
        <v>980</v>
      </c>
    </row>
    <row r="529" spans="1:12" ht="15.75" customHeight="1">
      <c r="A529" s="135" t="s">
        <v>1462</v>
      </c>
      <c r="B529" s="148" t="s">
        <v>1495</v>
      </c>
      <c r="C529" s="135" t="s">
        <v>17</v>
      </c>
      <c r="D529" s="154">
        <v>43929</v>
      </c>
      <c r="E529" s="149" t="s">
        <v>1496</v>
      </c>
      <c r="F529" s="135" t="s">
        <v>47</v>
      </c>
      <c r="G529" s="148" t="s">
        <v>744</v>
      </c>
      <c r="H529" s="150">
        <v>43934</v>
      </c>
      <c r="I529" s="140">
        <f t="shared" si="11"/>
        <v>5</v>
      </c>
      <c r="J529" s="138" t="s">
        <v>20</v>
      </c>
      <c r="K529" s="138" t="s">
        <v>18</v>
      </c>
      <c r="L529" s="54" t="s">
        <v>980</v>
      </c>
    </row>
    <row r="530" spans="1:12" ht="15.75" customHeight="1">
      <c r="A530" s="135" t="s">
        <v>1462</v>
      </c>
      <c r="B530" s="148" t="s">
        <v>1497</v>
      </c>
      <c r="C530" s="135" t="s">
        <v>17</v>
      </c>
      <c r="D530" s="154">
        <v>43930</v>
      </c>
      <c r="E530" s="149" t="s">
        <v>1498</v>
      </c>
      <c r="F530" s="135" t="s">
        <v>47</v>
      </c>
      <c r="G530" s="148" t="s">
        <v>744</v>
      </c>
      <c r="H530" s="150">
        <v>43934</v>
      </c>
      <c r="I530" s="140">
        <f t="shared" si="11"/>
        <v>4</v>
      </c>
      <c r="J530" s="138" t="s">
        <v>20</v>
      </c>
      <c r="K530" s="138" t="s">
        <v>18</v>
      </c>
      <c r="L530" s="54" t="s">
        <v>980</v>
      </c>
    </row>
    <row r="531" spans="1:12" ht="15.75" customHeight="1">
      <c r="A531" s="135" t="s">
        <v>1462</v>
      </c>
      <c r="B531" s="148" t="s">
        <v>1499</v>
      </c>
      <c r="C531" s="135" t="s">
        <v>17</v>
      </c>
      <c r="D531" s="154">
        <v>43931</v>
      </c>
      <c r="E531" s="149" t="s">
        <v>1500</v>
      </c>
      <c r="F531" s="135" t="s">
        <v>47</v>
      </c>
      <c r="G531" s="148" t="s">
        <v>1331</v>
      </c>
      <c r="H531" s="150">
        <v>43942</v>
      </c>
      <c r="I531" s="140">
        <f t="shared" si="11"/>
        <v>11</v>
      </c>
      <c r="J531" s="138" t="s">
        <v>20</v>
      </c>
      <c r="K531" s="138" t="s">
        <v>18</v>
      </c>
      <c r="L531" s="54" t="s">
        <v>980</v>
      </c>
    </row>
    <row r="532" spans="1:12" ht="15.75" customHeight="1">
      <c r="A532" s="135" t="s">
        <v>1462</v>
      </c>
      <c r="B532" s="148" t="s">
        <v>1501</v>
      </c>
      <c r="C532" s="135" t="s">
        <v>17</v>
      </c>
      <c r="D532" s="154">
        <v>43932</v>
      </c>
      <c r="E532" s="149" t="s">
        <v>1502</v>
      </c>
      <c r="F532" s="135" t="s">
        <v>47</v>
      </c>
      <c r="G532" s="148" t="s">
        <v>1331</v>
      </c>
      <c r="H532" s="150">
        <v>43934</v>
      </c>
      <c r="I532" s="140">
        <f t="shared" si="11"/>
        <v>2</v>
      </c>
      <c r="J532" s="138" t="s">
        <v>20</v>
      </c>
      <c r="K532" s="138" t="s">
        <v>18</v>
      </c>
      <c r="L532" s="54" t="s">
        <v>980</v>
      </c>
    </row>
    <row r="533" spans="1:12" ht="15.75" customHeight="1">
      <c r="A533" s="135" t="s">
        <v>1462</v>
      </c>
      <c r="B533" s="148" t="s">
        <v>1503</v>
      </c>
      <c r="C533" s="135" t="s">
        <v>17</v>
      </c>
      <c r="D533" s="154">
        <v>43932</v>
      </c>
      <c r="E533" s="149" t="s">
        <v>1504</v>
      </c>
      <c r="F533" s="135"/>
      <c r="G533" s="148" t="s">
        <v>1326</v>
      </c>
      <c r="H533" s="163" t="s">
        <v>702</v>
      </c>
      <c r="I533" s="163"/>
      <c r="J533" s="54" t="s">
        <v>980</v>
      </c>
      <c r="K533" s="54" t="s">
        <v>980</v>
      </c>
      <c r="L533" s="54" t="s">
        <v>980</v>
      </c>
    </row>
    <row r="534" spans="1:12" ht="15.75" customHeight="1">
      <c r="A534" s="135" t="s">
        <v>1462</v>
      </c>
      <c r="B534" s="148" t="s">
        <v>1505</v>
      </c>
      <c r="C534" s="135" t="s">
        <v>17</v>
      </c>
      <c r="D534" s="154">
        <v>43933</v>
      </c>
      <c r="E534" s="149" t="s">
        <v>1506</v>
      </c>
      <c r="F534" s="135"/>
      <c r="G534" s="148" t="s">
        <v>1326</v>
      </c>
      <c r="H534" s="163" t="s">
        <v>702</v>
      </c>
      <c r="I534" s="163"/>
      <c r="J534" s="54" t="s">
        <v>980</v>
      </c>
      <c r="K534" s="54" t="s">
        <v>980</v>
      </c>
      <c r="L534" s="54" t="s">
        <v>980</v>
      </c>
    </row>
    <row r="535" spans="1:12" ht="15.75" customHeight="1">
      <c r="A535" s="135" t="s">
        <v>1462</v>
      </c>
      <c r="B535" s="148" t="s">
        <v>1507</v>
      </c>
      <c r="C535" s="135" t="s">
        <v>17</v>
      </c>
      <c r="D535" s="154">
        <v>43934</v>
      </c>
      <c r="E535" s="149" t="s">
        <v>1508</v>
      </c>
      <c r="F535" s="135" t="s">
        <v>47</v>
      </c>
      <c r="G535" s="148" t="s">
        <v>1391</v>
      </c>
      <c r="H535" s="150">
        <v>43936</v>
      </c>
      <c r="I535" s="140">
        <f t="shared" si="11"/>
        <v>2</v>
      </c>
      <c r="J535" s="138" t="s">
        <v>20</v>
      </c>
      <c r="K535" s="138" t="s">
        <v>18</v>
      </c>
      <c r="L535" s="54" t="s">
        <v>980</v>
      </c>
    </row>
    <row r="536" spans="1:12" ht="15.75" customHeight="1">
      <c r="A536" s="135" t="s">
        <v>1462</v>
      </c>
      <c r="B536" s="148" t="s">
        <v>1509</v>
      </c>
      <c r="C536" s="135" t="s">
        <v>17</v>
      </c>
      <c r="D536" s="154">
        <v>43934</v>
      </c>
      <c r="E536" s="149" t="s">
        <v>1510</v>
      </c>
      <c r="F536" s="135"/>
      <c r="G536" s="148" t="s">
        <v>1326</v>
      </c>
      <c r="H536" s="163" t="s">
        <v>702</v>
      </c>
      <c r="I536" s="163"/>
      <c r="J536" s="54" t="s">
        <v>980</v>
      </c>
      <c r="K536" s="54" t="s">
        <v>980</v>
      </c>
      <c r="L536" s="54" t="s">
        <v>980</v>
      </c>
    </row>
    <row r="537" spans="1:12" ht="15.75" customHeight="1">
      <c r="A537" s="135" t="s">
        <v>1462</v>
      </c>
      <c r="B537" s="148" t="s">
        <v>1511</v>
      </c>
      <c r="C537" s="135" t="s">
        <v>17</v>
      </c>
      <c r="D537" s="154">
        <v>43934</v>
      </c>
      <c r="E537" s="149" t="s">
        <v>1512</v>
      </c>
      <c r="F537" s="135"/>
      <c r="G537" s="148" t="s">
        <v>1326</v>
      </c>
      <c r="H537" s="163" t="s">
        <v>702</v>
      </c>
      <c r="I537" s="163"/>
      <c r="J537" s="54" t="s">
        <v>980</v>
      </c>
      <c r="K537" s="54" t="s">
        <v>980</v>
      </c>
      <c r="L537" s="54" t="s">
        <v>980</v>
      </c>
    </row>
    <row r="538" spans="1:12" ht="15.75" customHeight="1">
      <c r="A538" s="135" t="s">
        <v>1462</v>
      </c>
      <c r="B538" s="148" t="s">
        <v>1513</v>
      </c>
      <c r="C538" s="135" t="s">
        <v>17</v>
      </c>
      <c r="D538" s="154">
        <v>43934</v>
      </c>
      <c r="E538" s="149" t="s">
        <v>1514</v>
      </c>
      <c r="F538" s="135"/>
      <c r="G538" s="148" t="s">
        <v>1326</v>
      </c>
      <c r="H538" s="163" t="s">
        <v>702</v>
      </c>
      <c r="I538" s="163"/>
      <c r="J538" s="54" t="s">
        <v>980</v>
      </c>
      <c r="K538" s="54" t="s">
        <v>980</v>
      </c>
      <c r="L538" s="54" t="s">
        <v>980</v>
      </c>
    </row>
    <row r="539" spans="1:12" ht="15.75" customHeight="1">
      <c r="A539" s="135" t="s">
        <v>1462</v>
      </c>
      <c r="B539" s="148" t="s">
        <v>1515</v>
      </c>
      <c r="C539" s="135" t="s">
        <v>17</v>
      </c>
      <c r="D539" s="154">
        <v>43935</v>
      </c>
      <c r="E539" s="149" t="s">
        <v>1516</v>
      </c>
      <c r="F539" s="135"/>
      <c r="G539" s="148" t="s">
        <v>1326</v>
      </c>
      <c r="H539" s="163" t="s">
        <v>702</v>
      </c>
      <c r="I539" s="163"/>
      <c r="J539" s="54" t="s">
        <v>980</v>
      </c>
      <c r="K539" s="54" t="s">
        <v>980</v>
      </c>
      <c r="L539" s="54" t="s">
        <v>980</v>
      </c>
    </row>
    <row r="540" spans="1:12" ht="15.75" customHeight="1">
      <c r="A540" s="135" t="s">
        <v>1462</v>
      </c>
      <c r="B540" s="148" t="s">
        <v>1517</v>
      </c>
      <c r="C540" s="135" t="s">
        <v>17</v>
      </c>
      <c r="D540" s="154">
        <v>43935</v>
      </c>
      <c r="E540" s="149" t="s">
        <v>1518</v>
      </c>
      <c r="F540" s="135" t="s">
        <v>47</v>
      </c>
      <c r="G540" s="148" t="s">
        <v>1331</v>
      </c>
      <c r="H540" s="150">
        <v>43942</v>
      </c>
      <c r="I540" s="140">
        <f t="shared" si="11"/>
        <v>7</v>
      </c>
      <c r="J540" s="138" t="s">
        <v>20</v>
      </c>
      <c r="K540" s="138" t="s">
        <v>18</v>
      </c>
      <c r="L540" s="54" t="s">
        <v>980</v>
      </c>
    </row>
    <row r="541" spans="1:12" ht="15.75" customHeight="1">
      <c r="A541" s="135" t="s">
        <v>1462</v>
      </c>
      <c r="B541" s="148" t="s">
        <v>1519</v>
      </c>
      <c r="C541" s="135" t="s">
        <v>17</v>
      </c>
      <c r="D541" s="154">
        <v>43940</v>
      </c>
      <c r="E541" s="149" t="s">
        <v>1520</v>
      </c>
      <c r="F541" s="135"/>
      <c r="G541" s="148" t="s">
        <v>1326</v>
      </c>
      <c r="H541" s="163" t="s">
        <v>702</v>
      </c>
      <c r="I541" s="163"/>
      <c r="J541" s="54" t="s">
        <v>980</v>
      </c>
      <c r="K541" s="54" t="s">
        <v>980</v>
      </c>
      <c r="L541" s="54" t="s">
        <v>980</v>
      </c>
    </row>
    <row r="542" spans="1:12" ht="15.75" customHeight="1">
      <c r="A542" s="135" t="s">
        <v>1462</v>
      </c>
      <c r="B542" s="148" t="s">
        <v>1521</v>
      </c>
      <c r="C542" s="135" t="s">
        <v>17</v>
      </c>
      <c r="D542" s="154">
        <v>43941</v>
      </c>
      <c r="E542" s="149" t="s">
        <v>1522</v>
      </c>
      <c r="F542" s="135"/>
      <c r="G542" s="148" t="s">
        <v>1326</v>
      </c>
      <c r="H542" s="163" t="s">
        <v>702</v>
      </c>
      <c r="I542" s="163"/>
      <c r="J542" s="54" t="s">
        <v>980</v>
      </c>
      <c r="K542" s="54" t="s">
        <v>980</v>
      </c>
      <c r="L542" s="54" t="s">
        <v>980</v>
      </c>
    </row>
    <row r="543" spans="1:12" ht="15.75" customHeight="1">
      <c r="A543" s="135" t="s">
        <v>1462</v>
      </c>
      <c r="B543" s="148" t="s">
        <v>1523</v>
      </c>
      <c r="C543" s="135" t="s">
        <v>17</v>
      </c>
      <c r="D543" s="154">
        <v>43942</v>
      </c>
      <c r="E543" s="149" t="s">
        <v>1524</v>
      </c>
      <c r="F543" s="135" t="s">
        <v>47</v>
      </c>
      <c r="G543" s="148" t="s">
        <v>1331</v>
      </c>
      <c r="H543" s="150">
        <v>43949</v>
      </c>
      <c r="I543" s="140">
        <f t="shared" si="11"/>
        <v>7</v>
      </c>
      <c r="J543" s="138" t="s">
        <v>20</v>
      </c>
      <c r="K543" s="138" t="s">
        <v>18</v>
      </c>
      <c r="L543" s="54" t="s">
        <v>980</v>
      </c>
    </row>
    <row r="544" spans="1:12" ht="15.75" customHeight="1">
      <c r="A544" s="135" t="s">
        <v>1462</v>
      </c>
      <c r="B544" s="148" t="s">
        <v>1525</v>
      </c>
      <c r="C544" s="135" t="s">
        <v>17</v>
      </c>
      <c r="D544" s="154">
        <v>43943</v>
      </c>
      <c r="E544" s="149" t="s">
        <v>1526</v>
      </c>
      <c r="F544" s="135" t="s">
        <v>47</v>
      </c>
      <c r="G544" s="148" t="s">
        <v>744</v>
      </c>
      <c r="H544" s="150">
        <v>43970</v>
      </c>
      <c r="I544" s="140">
        <f t="shared" si="11"/>
        <v>27</v>
      </c>
      <c r="J544" s="138" t="s">
        <v>20</v>
      </c>
      <c r="K544" s="138" t="s">
        <v>18</v>
      </c>
      <c r="L544" s="54" t="s">
        <v>980</v>
      </c>
    </row>
    <row r="545" spans="1:12" ht="15.75" customHeight="1">
      <c r="A545" s="135" t="s">
        <v>1462</v>
      </c>
      <c r="B545" s="148" t="s">
        <v>1527</v>
      </c>
      <c r="C545" s="135" t="s">
        <v>17</v>
      </c>
      <c r="D545" s="154">
        <v>43943</v>
      </c>
      <c r="E545" s="149" t="s">
        <v>1528</v>
      </c>
      <c r="F545" s="135" t="s">
        <v>47</v>
      </c>
      <c r="G545" s="148" t="s">
        <v>1331</v>
      </c>
      <c r="H545" s="150">
        <v>43971</v>
      </c>
      <c r="I545" s="140">
        <f t="shared" si="11"/>
        <v>28</v>
      </c>
      <c r="J545" s="138" t="s">
        <v>20</v>
      </c>
      <c r="K545" s="138" t="s">
        <v>18</v>
      </c>
      <c r="L545" s="54" t="s">
        <v>980</v>
      </c>
    </row>
    <row r="546" spans="1:12" ht="15.75" customHeight="1">
      <c r="A546" s="135" t="s">
        <v>1462</v>
      </c>
      <c r="B546" s="148" t="s">
        <v>1529</v>
      </c>
      <c r="C546" s="135" t="s">
        <v>17</v>
      </c>
      <c r="D546" s="154">
        <v>43943</v>
      </c>
      <c r="E546" s="149" t="s">
        <v>1528</v>
      </c>
      <c r="F546" s="135" t="s">
        <v>47</v>
      </c>
      <c r="G546" s="148" t="s">
        <v>1331</v>
      </c>
      <c r="H546" s="150">
        <v>43971</v>
      </c>
      <c r="I546" s="140">
        <f t="shared" si="11"/>
        <v>28</v>
      </c>
      <c r="J546" s="138" t="s">
        <v>20</v>
      </c>
      <c r="K546" s="138" t="s">
        <v>18</v>
      </c>
      <c r="L546" s="54" t="s">
        <v>980</v>
      </c>
    </row>
    <row r="547" spans="1:12" ht="15.75" customHeight="1">
      <c r="A547" s="135" t="s">
        <v>1462</v>
      </c>
      <c r="B547" s="148" t="s">
        <v>1530</v>
      </c>
      <c r="C547" s="135" t="s">
        <v>17</v>
      </c>
      <c r="D547" s="154">
        <v>43945</v>
      </c>
      <c r="E547" s="149" t="s">
        <v>1531</v>
      </c>
      <c r="F547" s="135" t="s">
        <v>47</v>
      </c>
      <c r="G547" s="148" t="s">
        <v>1391</v>
      </c>
      <c r="H547" s="150">
        <v>43972</v>
      </c>
      <c r="I547" s="140">
        <f t="shared" si="11"/>
        <v>27</v>
      </c>
      <c r="J547" s="138" t="s">
        <v>20</v>
      </c>
      <c r="K547" s="138" t="s">
        <v>18</v>
      </c>
      <c r="L547" s="54" t="s">
        <v>980</v>
      </c>
    </row>
    <row r="548" spans="1:12" ht="15.75" customHeight="1">
      <c r="A548" s="135" t="s">
        <v>1462</v>
      </c>
      <c r="B548" s="148" t="s">
        <v>1532</v>
      </c>
      <c r="C548" s="135" t="s">
        <v>17</v>
      </c>
      <c r="D548" s="154">
        <v>43946</v>
      </c>
      <c r="E548" s="149" t="s">
        <v>1533</v>
      </c>
      <c r="F548" s="135" t="s">
        <v>47</v>
      </c>
      <c r="G548" s="148" t="s">
        <v>744</v>
      </c>
      <c r="H548" s="150">
        <v>43958</v>
      </c>
      <c r="I548" s="140">
        <f t="shared" si="11"/>
        <v>12</v>
      </c>
      <c r="J548" s="54" t="s">
        <v>980</v>
      </c>
      <c r="K548" s="54" t="s">
        <v>980</v>
      </c>
      <c r="L548" s="54" t="s">
        <v>980</v>
      </c>
    </row>
    <row r="549" spans="1:12" ht="15.75" customHeight="1">
      <c r="A549" s="135" t="s">
        <v>1462</v>
      </c>
      <c r="B549" s="148" t="s">
        <v>1534</v>
      </c>
      <c r="C549" s="135" t="s">
        <v>17</v>
      </c>
      <c r="D549" s="154">
        <v>43946</v>
      </c>
      <c r="E549" s="149" t="s">
        <v>1535</v>
      </c>
      <c r="F549" s="135" t="s">
        <v>47</v>
      </c>
      <c r="G549" s="148" t="s">
        <v>744</v>
      </c>
      <c r="H549" s="150">
        <v>43948</v>
      </c>
      <c r="I549" s="140">
        <f t="shared" si="11"/>
        <v>2</v>
      </c>
      <c r="J549" s="141" t="s">
        <v>20</v>
      </c>
      <c r="K549" s="141" t="s">
        <v>18</v>
      </c>
      <c r="L549" s="54" t="s">
        <v>980</v>
      </c>
    </row>
    <row r="550" spans="1:12" ht="15.75" customHeight="1">
      <c r="A550" s="135" t="s">
        <v>1462</v>
      </c>
      <c r="B550" s="148" t="s">
        <v>1536</v>
      </c>
      <c r="C550" s="135" t="s">
        <v>17</v>
      </c>
      <c r="D550" s="154">
        <v>43948</v>
      </c>
      <c r="E550" s="149" t="s">
        <v>1537</v>
      </c>
      <c r="F550" s="135" t="s">
        <v>47</v>
      </c>
      <c r="G550" s="148" t="s">
        <v>744</v>
      </c>
      <c r="H550" s="150">
        <v>43955</v>
      </c>
      <c r="I550" s="140">
        <f t="shared" ref="I550:I573" si="12">H550-D550</f>
        <v>7</v>
      </c>
      <c r="J550" s="141" t="s">
        <v>20</v>
      </c>
      <c r="K550" s="141" t="s">
        <v>18</v>
      </c>
      <c r="L550" s="54" t="s">
        <v>980</v>
      </c>
    </row>
    <row r="551" spans="1:12" ht="15.75" customHeight="1">
      <c r="A551" s="135" t="s">
        <v>1462</v>
      </c>
      <c r="B551" s="151" t="s">
        <v>1538</v>
      </c>
      <c r="C551" s="135" t="s">
        <v>17</v>
      </c>
      <c r="D551" s="155">
        <v>43952</v>
      </c>
      <c r="E551" s="152" t="s">
        <v>1539</v>
      </c>
      <c r="F551" s="138" t="s">
        <v>18</v>
      </c>
      <c r="G551" s="151" t="s">
        <v>744</v>
      </c>
      <c r="H551" s="150">
        <v>43957</v>
      </c>
      <c r="I551" s="140">
        <f t="shared" si="12"/>
        <v>5</v>
      </c>
      <c r="J551" s="141" t="s">
        <v>20</v>
      </c>
      <c r="K551" s="141" t="s">
        <v>18</v>
      </c>
      <c r="L551" s="141" t="s">
        <v>1374</v>
      </c>
    </row>
    <row r="552" spans="1:12" ht="15.75" customHeight="1">
      <c r="A552" s="135" t="s">
        <v>1462</v>
      </c>
      <c r="B552" s="151" t="s">
        <v>1540</v>
      </c>
      <c r="C552" s="135" t="s">
        <v>17</v>
      </c>
      <c r="D552" s="155">
        <v>43954</v>
      </c>
      <c r="E552" s="152" t="s">
        <v>1541</v>
      </c>
      <c r="F552" s="138" t="s">
        <v>18</v>
      </c>
      <c r="G552" s="151" t="s">
        <v>744</v>
      </c>
      <c r="H552" s="150">
        <v>43955</v>
      </c>
      <c r="I552" s="140">
        <f t="shared" si="12"/>
        <v>1</v>
      </c>
      <c r="J552" s="141" t="s">
        <v>20</v>
      </c>
      <c r="K552" s="141" t="s">
        <v>18</v>
      </c>
      <c r="L552" s="54" t="s">
        <v>980</v>
      </c>
    </row>
    <row r="553" spans="1:12" ht="15.75" customHeight="1">
      <c r="A553" s="135" t="s">
        <v>1462</v>
      </c>
      <c r="B553" s="151" t="s">
        <v>1542</v>
      </c>
      <c r="C553" s="135" t="s">
        <v>17</v>
      </c>
      <c r="D553" s="155">
        <v>43955</v>
      </c>
      <c r="E553" s="152" t="s">
        <v>1543</v>
      </c>
      <c r="F553" s="138" t="s">
        <v>18</v>
      </c>
      <c r="G553" s="151" t="s">
        <v>744</v>
      </c>
      <c r="H553" s="150">
        <v>43957</v>
      </c>
      <c r="I553" s="140">
        <f t="shared" si="12"/>
        <v>2</v>
      </c>
      <c r="J553" s="141" t="s">
        <v>20</v>
      </c>
      <c r="K553" s="141" t="s">
        <v>18</v>
      </c>
      <c r="L553" s="54" t="s">
        <v>980</v>
      </c>
    </row>
    <row r="554" spans="1:12" ht="15.75" customHeight="1">
      <c r="A554" s="135" t="s">
        <v>1462</v>
      </c>
      <c r="B554" s="151" t="s">
        <v>1544</v>
      </c>
      <c r="C554" s="135" t="s">
        <v>17</v>
      </c>
      <c r="D554" s="155">
        <v>43955</v>
      </c>
      <c r="E554" s="152" t="s">
        <v>1545</v>
      </c>
      <c r="F554" s="138" t="s">
        <v>18</v>
      </c>
      <c r="G554" s="151" t="s">
        <v>744</v>
      </c>
      <c r="H554" s="150">
        <v>43962</v>
      </c>
      <c r="I554" s="140">
        <f t="shared" si="12"/>
        <v>7</v>
      </c>
      <c r="J554" s="141" t="s">
        <v>20</v>
      </c>
      <c r="K554" s="141" t="s">
        <v>18</v>
      </c>
      <c r="L554" s="141" t="s">
        <v>1374</v>
      </c>
    </row>
    <row r="555" spans="1:12" ht="15.75" customHeight="1">
      <c r="A555" s="135" t="s">
        <v>1462</v>
      </c>
      <c r="B555" s="151" t="s">
        <v>1546</v>
      </c>
      <c r="C555" s="135" t="s">
        <v>17</v>
      </c>
      <c r="D555" s="155">
        <v>43956</v>
      </c>
      <c r="E555" s="152" t="s">
        <v>1547</v>
      </c>
      <c r="F555" s="138" t="s">
        <v>18</v>
      </c>
      <c r="G555" s="151" t="s">
        <v>744</v>
      </c>
      <c r="H555" s="150">
        <v>43957</v>
      </c>
      <c r="I555" s="140">
        <f t="shared" si="12"/>
        <v>1</v>
      </c>
      <c r="J555" s="141" t="s">
        <v>20</v>
      </c>
      <c r="K555" s="141" t="s">
        <v>18</v>
      </c>
      <c r="L555" s="141" t="s">
        <v>1374</v>
      </c>
    </row>
    <row r="556" spans="1:12" ht="15.75" customHeight="1">
      <c r="A556" s="135" t="s">
        <v>1462</v>
      </c>
      <c r="B556" s="151" t="s">
        <v>1548</v>
      </c>
      <c r="C556" s="135" t="s">
        <v>17</v>
      </c>
      <c r="D556" s="155">
        <v>43956</v>
      </c>
      <c r="E556" s="152" t="s">
        <v>1549</v>
      </c>
      <c r="F556" s="138" t="s">
        <v>18</v>
      </c>
      <c r="G556" s="151" t="s">
        <v>744</v>
      </c>
      <c r="H556" s="150">
        <v>43957</v>
      </c>
      <c r="I556" s="140">
        <f t="shared" si="12"/>
        <v>1</v>
      </c>
      <c r="J556" s="141" t="s">
        <v>20</v>
      </c>
      <c r="K556" s="141" t="s">
        <v>18</v>
      </c>
      <c r="L556" s="54" t="s">
        <v>980</v>
      </c>
    </row>
    <row r="557" spans="1:12" ht="15.75" customHeight="1">
      <c r="A557" s="135" t="s">
        <v>1462</v>
      </c>
      <c r="B557" s="151" t="s">
        <v>1550</v>
      </c>
      <c r="C557" s="135" t="s">
        <v>17</v>
      </c>
      <c r="D557" s="155">
        <v>43956</v>
      </c>
      <c r="E557" s="152" t="s">
        <v>1551</v>
      </c>
      <c r="F557" s="138" t="s">
        <v>18</v>
      </c>
      <c r="G557" s="151" t="s">
        <v>744</v>
      </c>
      <c r="H557" s="150">
        <v>43957</v>
      </c>
      <c r="I557" s="140">
        <f t="shared" si="12"/>
        <v>1</v>
      </c>
      <c r="J557" s="141" t="s">
        <v>20</v>
      </c>
      <c r="K557" s="141" t="s">
        <v>18</v>
      </c>
      <c r="L557" s="54" t="s">
        <v>980</v>
      </c>
    </row>
    <row r="558" spans="1:12" ht="15.75" customHeight="1">
      <c r="A558" s="135" t="s">
        <v>1462</v>
      </c>
      <c r="B558" s="151" t="s">
        <v>1552</v>
      </c>
      <c r="C558" s="135" t="s">
        <v>17</v>
      </c>
      <c r="D558" s="155">
        <v>43958</v>
      </c>
      <c r="E558" s="152" t="s">
        <v>1553</v>
      </c>
      <c r="F558" s="138" t="s">
        <v>18</v>
      </c>
      <c r="G558" s="151" t="s">
        <v>744</v>
      </c>
      <c r="H558" s="150">
        <v>43963</v>
      </c>
      <c r="I558" s="140">
        <f t="shared" si="12"/>
        <v>5</v>
      </c>
      <c r="J558" s="141" t="s">
        <v>20</v>
      </c>
      <c r="K558" s="141" t="s">
        <v>18</v>
      </c>
      <c r="L558" s="141" t="s">
        <v>1554</v>
      </c>
    </row>
    <row r="559" spans="1:12" ht="15.75" customHeight="1">
      <c r="A559" s="135" t="s">
        <v>1462</v>
      </c>
      <c r="B559" s="151" t="s">
        <v>1555</v>
      </c>
      <c r="C559" s="135" t="s">
        <v>17</v>
      </c>
      <c r="D559" s="155">
        <v>43958</v>
      </c>
      <c r="E559" s="152" t="s">
        <v>1556</v>
      </c>
      <c r="F559" s="138" t="s">
        <v>18</v>
      </c>
      <c r="G559" s="151" t="s">
        <v>744</v>
      </c>
      <c r="H559" s="150">
        <v>43962</v>
      </c>
      <c r="I559" s="140">
        <f t="shared" si="12"/>
        <v>4</v>
      </c>
      <c r="J559" s="141" t="s">
        <v>20</v>
      </c>
      <c r="K559" s="141" t="s">
        <v>18</v>
      </c>
      <c r="L559" s="141" t="s">
        <v>1374</v>
      </c>
    </row>
    <row r="560" spans="1:12" ht="15.75" customHeight="1">
      <c r="A560" s="135" t="s">
        <v>1462</v>
      </c>
      <c r="B560" s="151" t="s">
        <v>1557</v>
      </c>
      <c r="C560" s="135" t="s">
        <v>17</v>
      </c>
      <c r="D560" s="155">
        <v>43959</v>
      </c>
      <c r="E560" s="152" t="s">
        <v>1558</v>
      </c>
      <c r="F560" s="138" t="s">
        <v>18</v>
      </c>
      <c r="G560" s="151" t="s">
        <v>744</v>
      </c>
      <c r="H560" s="150">
        <v>43963</v>
      </c>
      <c r="I560" s="140">
        <f t="shared" si="12"/>
        <v>4</v>
      </c>
      <c r="J560" s="141" t="s">
        <v>20</v>
      </c>
      <c r="K560" s="141" t="s">
        <v>18</v>
      </c>
      <c r="L560" s="54" t="s">
        <v>980</v>
      </c>
    </row>
    <row r="561" spans="1:12" ht="15.75" customHeight="1">
      <c r="A561" s="135" t="s">
        <v>1462</v>
      </c>
      <c r="B561" s="151" t="s">
        <v>1559</v>
      </c>
      <c r="C561" s="135" t="s">
        <v>17</v>
      </c>
      <c r="D561" s="155">
        <v>43960</v>
      </c>
      <c r="E561" s="152" t="s">
        <v>1560</v>
      </c>
      <c r="F561" s="138"/>
      <c r="G561" s="151" t="s">
        <v>1326</v>
      </c>
      <c r="H561" s="163" t="s">
        <v>702</v>
      </c>
      <c r="I561" s="163"/>
      <c r="J561" s="54" t="s">
        <v>980</v>
      </c>
      <c r="K561" s="54" t="s">
        <v>980</v>
      </c>
      <c r="L561" s="141" t="s">
        <v>1561</v>
      </c>
    </row>
    <row r="562" spans="1:12" ht="15.75" customHeight="1">
      <c r="A562" s="135" t="s">
        <v>1462</v>
      </c>
      <c r="B562" s="151" t="s">
        <v>1562</v>
      </c>
      <c r="C562" s="135" t="s">
        <v>17</v>
      </c>
      <c r="D562" s="155">
        <v>43960</v>
      </c>
      <c r="E562" s="152" t="s">
        <v>1563</v>
      </c>
      <c r="F562" s="138" t="s">
        <v>18</v>
      </c>
      <c r="G562" s="151" t="s">
        <v>744</v>
      </c>
      <c r="H562" s="150">
        <v>43971</v>
      </c>
      <c r="I562" s="140">
        <f t="shared" si="12"/>
        <v>11</v>
      </c>
      <c r="J562" s="141" t="s">
        <v>20</v>
      </c>
      <c r="K562" s="141" t="s">
        <v>18</v>
      </c>
      <c r="L562" s="54" t="s">
        <v>980</v>
      </c>
    </row>
    <row r="563" spans="1:12" ht="15.75" customHeight="1">
      <c r="A563" s="135" t="s">
        <v>1462</v>
      </c>
      <c r="B563" s="151" t="s">
        <v>1564</v>
      </c>
      <c r="C563" s="135" t="s">
        <v>17</v>
      </c>
      <c r="D563" s="155">
        <v>43962</v>
      </c>
      <c r="E563" s="152" t="s">
        <v>1565</v>
      </c>
      <c r="F563" s="138"/>
      <c r="G563" s="151" t="s">
        <v>1326</v>
      </c>
      <c r="H563" s="163" t="s">
        <v>702</v>
      </c>
      <c r="I563" s="163"/>
      <c r="J563" s="54" t="s">
        <v>980</v>
      </c>
      <c r="K563" s="54" t="s">
        <v>980</v>
      </c>
      <c r="L563" s="54" t="s">
        <v>980</v>
      </c>
    </row>
    <row r="564" spans="1:12" ht="15.75" customHeight="1">
      <c r="A564" s="135" t="s">
        <v>1462</v>
      </c>
      <c r="B564" s="151" t="s">
        <v>1566</v>
      </c>
      <c r="C564" s="135" t="s">
        <v>17</v>
      </c>
      <c r="D564" s="155">
        <v>43962</v>
      </c>
      <c r="E564" s="152" t="s">
        <v>1556</v>
      </c>
      <c r="F564" s="138"/>
      <c r="G564" s="151" t="s">
        <v>1326</v>
      </c>
      <c r="H564" s="163" t="s">
        <v>702</v>
      </c>
      <c r="I564" s="163"/>
      <c r="J564" s="54" t="s">
        <v>980</v>
      </c>
      <c r="K564" s="54" t="s">
        <v>980</v>
      </c>
      <c r="L564" s="54" t="s">
        <v>980</v>
      </c>
    </row>
    <row r="565" spans="1:12" ht="15.75" customHeight="1">
      <c r="A565" s="135" t="s">
        <v>1462</v>
      </c>
      <c r="B565" s="151" t="s">
        <v>1567</v>
      </c>
      <c r="C565" s="135" t="s">
        <v>17</v>
      </c>
      <c r="D565" s="155">
        <v>43963</v>
      </c>
      <c r="E565" s="152" t="s">
        <v>1568</v>
      </c>
      <c r="F565" s="138" t="s">
        <v>18</v>
      </c>
      <c r="G565" s="151" t="s">
        <v>744</v>
      </c>
      <c r="H565" s="150">
        <v>43965</v>
      </c>
      <c r="I565" s="140">
        <f t="shared" si="12"/>
        <v>2</v>
      </c>
      <c r="J565" s="141" t="s">
        <v>20</v>
      </c>
      <c r="K565" s="141" t="s">
        <v>18</v>
      </c>
      <c r="L565" s="141" t="s">
        <v>1554</v>
      </c>
    </row>
    <row r="566" spans="1:12" ht="15.75" customHeight="1">
      <c r="A566" s="135" t="s">
        <v>1462</v>
      </c>
      <c r="B566" s="151" t="s">
        <v>1569</v>
      </c>
      <c r="C566" s="135" t="s">
        <v>17</v>
      </c>
      <c r="D566" s="155">
        <v>43963</v>
      </c>
      <c r="E566" s="152" t="s">
        <v>1570</v>
      </c>
      <c r="F566" s="138" t="s">
        <v>18</v>
      </c>
      <c r="G566" s="151" t="s">
        <v>1331</v>
      </c>
      <c r="H566" s="150">
        <v>43965</v>
      </c>
      <c r="I566" s="140">
        <f t="shared" si="12"/>
        <v>2</v>
      </c>
      <c r="J566" s="141" t="s">
        <v>20</v>
      </c>
      <c r="K566" s="141" t="s">
        <v>18</v>
      </c>
      <c r="L566" s="141" t="s">
        <v>1554</v>
      </c>
    </row>
    <row r="567" spans="1:12" ht="15.75" customHeight="1">
      <c r="A567" s="135" t="s">
        <v>1462</v>
      </c>
      <c r="B567" s="151" t="s">
        <v>1571</v>
      </c>
      <c r="C567" s="135" t="s">
        <v>17</v>
      </c>
      <c r="D567" s="155">
        <v>43963</v>
      </c>
      <c r="E567" s="152" t="s">
        <v>1572</v>
      </c>
      <c r="F567" s="138" t="s">
        <v>18</v>
      </c>
      <c r="G567" s="151" t="s">
        <v>1331</v>
      </c>
      <c r="H567" s="150">
        <v>43965</v>
      </c>
      <c r="I567" s="140">
        <f t="shared" si="12"/>
        <v>2</v>
      </c>
      <c r="J567" s="141" t="s">
        <v>20</v>
      </c>
      <c r="K567" s="141" t="s">
        <v>18</v>
      </c>
      <c r="L567" s="141" t="s">
        <v>1573</v>
      </c>
    </row>
    <row r="568" spans="1:12" ht="15.75" customHeight="1">
      <c r="A568" s="135" t="s">
        <v>1462</v>
      </c>
      <c r="B568" s="151" t="s">
        <v>1574</v>
      </c>
      <c r="C568" s="135" t="s">
        <v>17</v>
      </c>
      <c r="D568" s="155">
        <v>43963</v>
      </c>
      <c r="E568" s="152" t="s">
        <v>1575</v>
      </c>
      <c r="F568" s="138" t="s">
        <v>18</v>
      </c>
      <c r="G568" s="151" t="s">
        <v>744</v>
      </c>
      <c r="H568" s="150">
        <v>43963</v>
      </c>
      <c r="I568" s="140">
        <f t="shared" si="12"/>
        <v>0</v>
      </c>
      <c r="J568" s="141" t="s">
        <v>20</v>
      </c>
      <c r="K568" s="141" t="s">
        <v>18</v>
      </c>
      <c r="L568" s="141" t="s">
        <v>1286</v>
      </c>
    </row>
    <row r="569" spans="1:12" ht="15.75" customHeight="1">
      <c r="A569" s="135" t="s">
        <v>1462</v>
      </c>
      <c r="B569" s="151" t="s">
        <v>1576</v>
      </c>
      <c r="C569" s="135" t="s">
        <v>17</v>
      </c>
      <c r="D569" s="155">
        <v>43964</v>
      </c>
      <c r="E569" s="152" t="s">
        <v>1577</v>
      </c>
      <c r="F569" s="138" t="s">
        <v>18</v>
      </c>
      <c r="G569" s="151" t="s">
        <v>1331</v>
      </c>
      <c r="H569" s="150">
        <v>43966</v>
      </c>
      <c r="I569" s="140">
        <f t="shared" si="12"/>
        <v>2</v>
      </c>
      <c r="J569" s="141" t="s">
        <v>20</v>
      </c>
      <c r="K569" s="141" t="s">
        <v>18</v>
      </c>
      <c r="L569" s="141" t="s">
        <v>1573</v>
      </c>
    </row>
    <row r="570" spans="1:12" ht="15.75" customHeight="1">
      <c r="A570" s="135" t="s">
        <v>1462</v>
      </c>
      <c r="B570" s="151" t="s">
        <v>1578</v>
      </c>
      <c r="C570" s="135" t="s">
        <v>17</v>
      </c>
      <c r="D570" s="155">
        <v>43966</v>
      </c>
      <c r="E570" s="152" t="s">
        <v>1579</v>
      </c>
      <c r="F570" s="138" t="s">
        <v>18</v>
      </c>
      <c r="G570" s="151" t="s">
        <v>744</v>
      </c>
      <c r="H570" s="150">
        <v>44000</v>
      </c>
      <c r="I570" s="140">
        <f t="shared" si="12"/>
        <v>34</v>
      </c>
      <c r="J570" s="141" t="s">
        <v>20</v>
      </c>
      <c r="K570" s="141" t="s">
        <v>18</v>
      </c>
      <c r="L570" s="54" t="s">
        <v>980</v>
      </c>
    </row>
    <row r="571" spans="1:12" ht="15.75" customHeight="1">
      <c r="A571" s="135" t="s">
        <v>1462</v>
      </c>
      <c r="B571" s="151" t="s">
        <v>1580</v>
      </c>
      <c r="C571" s="135" t="s">
        <v>17</v>
      </c>
      <c r="D571" s="155">
        <v>43969</v>
      </c>
      <c r="E571" s="152" t="s">
        <v>1581</v>
      </c>
      <c r="F571" s="138" t="s">
        <v>18</v>
      </c>
      <c r="G571" s="151" t="s">
        <v>1391</v>
      </c>
      <c r="H571" s="150">
        <v>43970</v>
      </c>
      <c r="I571" s="140">
        <f t="shared" si="12"/>
        <v>1</v>
      </c>
      <c r="J571" s="141" t="s">
        <v>20</v>
      </c>
      <c r="K571" s="141" t="s">
        <v>18</v>
      </c>
      <c r="L571" s="141" t="s">
        <v>1582</v>
      </c>
    </row>
    <row r="572" spans="1:12" ht="15.75" customHeight="1">
      <c r="A572" s="135" t="s">
        <v>1462</v>
      </c>
      <c r="B572" s="151" t="s">
        <v>1583</v>
      </c>
      <c r="C572" s="135" t="s">
        <v>17</v>
      </c>
      <c r="D572" s="155">
        <v>43969</v>
      </c>
      <c r="E572" s="152" t="s">
        <v>1584</v>
      </c>
      <c r="F572" s="138" t="s">
        <v>18</v>
      </c>
      <c r="G572" s="151" t="s">
        <v>744</v>
      </c>
      <c r="H572" s="150">
        <v>43970</v>
      </c>
      <c r="I572" s="140">
        <f t="shared" si="12"/>
        <v>1</v>
      </c>
      <c r="J572" s="141" t="s">
        <v>20</v>
      </c>
      <c r="K572" s="141" t="s">
        <v>18</v>
      </c>
      <c r="L572" s="141" t="s">
        <v>1286</v>
      </c>
    </row>
    <row r="573" spans="1:12" ht="15.75" customHeight="1">
      <c r="A573" s="135" t="s">
        <v>1462</v>
      </c>
      <c r="B573" s="151" t="s">
        <v>1585</v>
      </c>
      <c r="C573" s="135" t="s">
        <v>17</v>
      </c>
      <c r="D573" s="155">
        <v>43978</v>
      </c>
      <c r="E573" s="152" t="s">
        <v>1586</v>
      </c>
      <c r="F573" s="138" t="s">
        <v>18</v>
      </c>
      <c r="G573" s="151" t="s">
        <v>744</v>
      </c>
      <c r="H573" s="150">
        <v>43982</v>
      </c>
      <c r="I573" s="140">
        <f t="shared" si="12"/>
        <v>4</v>
      </c>
      <c r="J573" s="141" t="s">
        <v>20</v>
      </c>
      <c r="K573" s="141" t="s">
        <v>18</v>
      </c>
      <c r="L573" s="141" t="s">
        <v>301</v>
      </c>
    </row>
    <row r="574" spans="1:12" ht="15.75" customHeight="1">
      <c r="A574" s="135" t="s">
        <v>1462</v>
      </c>
      <c r="B574" s="151" t="s">
        <v>1587</v>
      </c>
      <c r="C574" s="135" t="s">
        <v>17</v>
      </c>
      <c r="D574" s="155">
        <v>43979</v>
      </c>
      <c r="E574" s="152" t="s">
        <v>1588</v>
      </c>
      <c r="F574" s="138"/>
      <c r="G574" s="151" t="s">
        <v>1326</v>
      </c>
      <c r="H574" s="163" t="s">
        <v>702</v>
      </c>
      <c r="I574" s="163"/>
      <c r="J574" s="54" t="s">
        <v>980</v>
      </c>
      <c r="K574" s="54" t="s">
        <v>980</v>
      </c>
      <c r="L574" s="54" t="s">
        <v>980</v>
      </c>
    </row>
    <row r="575" spans="1:12" ht="15.75" customHeight="1">
      <c r="A575" s="135" t="s">
        <v>1462</v>
      </c>
      <c r="B575" s="151" t="s">
        <v>1589</v>
      </c>
      <c r="C575" s="135" t="s">
        <v>17</v>
      </c>
      <c r="D575" s="155">
        <v>43980</v>
      </c>
      <c r="E575" s="152" t="s">
        <v>1590</v>
      </c>
      <c r="F575" s="138"/>
      <c r="G575" s="151" t="s">
        <v>1326</v>
      </c>
      <c r="H575" s="163" t="s">
        <v>702</v>
      </c>
      <c r="I575" s="163"/>
      <c r="J575" s="54" t="s">
        <v>980</v>
      </c>
      <c r="K575" s="54" t="s">
        <v>980</v>
      </c>
      <c r="L575" s="54" t="s">
        <v>980</v>
      </c>
    </row>
    <row r="576" spans="1:12" ht="15.75" customHeight="1">
      <c r="A576" s="135" t="s">
        <v>1462</v>
      </c>
      <c r="B576" s="151" t="s">
        <v>1591</v>
      </c>
      <c r="C576" s="135" t="s">
        <v>17</v>
      </c>
      <c r="D576" s="155">
        <v>43981</v>
      </c>
      <c r="E576" s="152" t="s">
        <v>1592</v>
      </c>
      <c r="F576" s="138"/>
      <c r="G576" s="151" t="s">
        <v>1326</v>
      </c>
      <c r="H576" s="163" t="s">
        <v>702</v>
      </c>
      <c r="I576" s="163"/>
      <c r="J576" s="54" t="s">
        <v>980</v>
      </c>
      <c r="K576" s="54" t="s">
        <v>980</v>
      </c>
      <c r="L576" s="54" t="s">
        <v>980</v>
      </c>
    </row>
    <row r="577" spans="1:12" ht="15.75" customHeight="1">
      <c r="A577" s="135" t="s">
        <v>1462</v>
      </c>
      <c r="B577" s="151" t="s">
        <v>1593</v>
      </c>
      <c r="C577" s="135" t="s">
        <v>17</v>
      </c>
      <c r="D577" s="155">
        <v>43984</v>
      </c>
      <c r="E577" s="153" t="s">
        <v>1594</v>
      </c>
      <c r="F577" s="138"/>
      <c r="G577" s="151" t="s">
        <v>1326</v>
      </c>
      <c r="H577" s="163" t="s">
        <v>702</v>
      </c>
      <c r="I577" s="163"/>
      <c r="J577" s="54" t="s">
        <v>980</v>
      </c>
      <c r="K577" s="54" t="s">
        <v>980</v>
      </c>
      <c r="L577" s="54" t="s">
        <v>980</v>
      </c>
    </row>
    <row r="578" spans="1:12" ht="15.75" customHeight="1">
      <c r="A578" s="135" t="s">
        <v>1462</v>
      </c>
      <c r="B578" s="151" t="s">
        <v>1595</v>
      </c>
      <c r="C578" s="135" t="s">
        <v>17</v>
      </c>
      <c r="D578" s="155">
        <v>43984</v>
      </c>
      <c r="E578" s="153" t="s">
        <v>1596</v>
      </c>
      <c r="F578" s="138"/>
      <c r="G578" s="151" t="s">
        <v>1326</v>
      </c>
      <c r="H578" s="163" t="s">
        <v>702</v>
      </c>
      <c r="I578" s="163"/>
      <c r="J578" s="54" t="s">
        <v>980</v>
      </c>
      <c r="K578" s="54" t="s">
        <v>980</v>
      </c>
      <c r="L578" s="54" t="s">
        <v>980</v>
      </c>
    </row>
    <row r="579" spans="1:12" ht="15.75" customHeight="1">
      <c r="A579" s="135" t="s">
        <v>1462</v>
      </c>
      <c r="B579" s="151" t="s">
        <v>1597</v>
      </c>
      <c r="C579" s="135" t="s">
        <v>17</v>
      </c>
      <c r="D579" s="155">
        <v>43988</v>
      </c>
      <c r="E579" s="153" t="s">
        <v>1598</v>
      </c>
      <c r="F579" s="138" t="s">
        <v>18</v>
      </c>
      <c r="G579" s="151" t="s">
        <v>1331</v>
      </c>
      <c r="H579" s="150">
        <v>43992</v>
      </c>
      <c r="I579" s="140">
        <f t="shared" ref="I579:I597" si="13">H579-D579</f>
        <v>4</v>
      </c>
      <c r="J579" s="141" t="s">
        <v>20</v>
      </c>
      <c r="K579" s="141" t="s">
        <v>18</v>
      </c>
      <c r="L579" s="141" t="s">
        <v>1289</v>
      </c>
    </row>
    <row r="580" spans="1:12" ht="15.75" customHeight="1">
      <c r="A580" s="135" t="s">
        <v>1462</v>
      </c>
      <c r="B580" s="151" t="s">
        <v>1599</v>
      </c>
      <c r="C580" s="135" t="s">
        <v>17</v>
      </c>
      <c r="D580" s="155">
        <v>43988</v>
      </c>
      <c r="E580" s="153" t="s">
        <v>1600</v>
      </c>
      <c r="F580" s="138"/>
      <c r="G580" s="151" t="s">
        <v>1326</v>
      </c>
      <c r="H580" s="163" t="s">
        <v>702</v>
      </c>
      <c r="I580" s="163"/>
      <c r="J580" s="54" t="s">
        <v>980</v>
      </c>
      <c r="K580" s="54" t="s">
        <v>980</v>
      </c>
      <c r="L580" s="54" t="s">
        <v>980</v>
      </c>
    </row>
    <row r="581" spans="1:12" ht="15.75" customHeight="1">
      <c r="A581" s="135" t="s">
        <v>1462</v>
      </c>
      <c r="B581" s="151" t="s">
        <v>1601</v>
      </c>
      <c r="C581" s="135" t="s">
        <v>17</v>
      </c>
      <c r="D581" s="155">
        <v>43989</v>
      </c>
      <c r="E581" s="153" t="s">
        <v>1602</v>
      </c>
      <c r="F581" s="138"/>
      <c r="G581" s="151" t="s">
        <v>1326</v>
      </c>
      <c r="H581" s="163" t="s">
        <v>702</v>
      </c>
      <c r="I581" s="163"/>
      <c r="J581" s="54" t="s">
        <v>980</v>
      </c>
      <c r="K581" s="54" t="s">
        <v>980</v>
      </c>
      <c r="L581" s="54" t="s">
        <v>980</v>
      </c>
    </row>
    <row r="582" spans="1:12" ht="15.75" customHeight="1">
      <c r="A582" s="135" t="s">
        <v>1462</v>
      </c>
      <c r="B582" s="151" t="s">
        <v>1603</v>
      </c>
      <c r="C582" s="135" t="s">
        <v>17</v>
      </c>
      <c r="D582" s="155">
        <v>43990</v>
      </c>
      <c r="E582" s="153" t="s">
        <v>1604</v>
      </c>
      <c r="F582" s="138" t="s">
        <v>18</v>
      </c>
      <c r="G582" s="151" t="s">
        <v>744</v>
      </c>
      <c r="H582" s="150">
        <v>43992</v>
      </c>
      <c r="I582" s="140">
        <f t="shared" si="13"/>
        <v>2</v>
      </c>
      <c r="J582" s="141" t="s">
        <v>20</v>
      </c>
      <c r="K582" s="141" t="s">
        <v>18</v>
      </c>
      <c r="L582" s="141" t="s">
        <v>301</v>
      </c>
    </row>
    <row r="583" spans="1:12" ht="15.75" customHeight="1">
      <c r="A583" s="135" t="s">
        <v>1462</v>
      </c>
      <c r="B583" s="151" t="s">
        <v>1605</v>
      </c>
      <c r="C583" s="135" t="s">
        <v>17</v>
      </c>
      <c r="D583" s="155">
        <v>43992</v>
      </c>
      <c r="E583" s="153" t="s">
        <v>1606</v>
      </c>
      <c r="F583" s="138" t="s">
        <v>18</v>
      </c>
      <c r="G583" s="151" t="s">
        <v>744</v>
      </c>
      <c r="H583" s="150">
        <v>43997</v>
      </c>
      <c r="I583" s="140">
        <f t="shared" si="13"/>
        <v>5</v>
      </c>
      <c r="J583" s="141" t="s">
        <v>20</v>
      </c>
      <c r="K583" s="141" t="s">
        <v>18</v>
      </c>
      <c r="L583" s="141" t="s">
        <v>1374</v>
      </c>
    </row>
    <row r="584" spans="1:12" ht="15.75" customHeight="1">
      <c r="A584" s="135" t="s">
        <v>1462</v>
      </c>
      <c r="B584" s="151" t="s">
        <v>1607</v>
      </c>
      <c r="C584" s="135" t="s">
        <v>17</v>
      </c>
      <c r="D584" s="155">
        <v>43993</v>
      </c>
      <c r="E584" s="153" t="s">
        <v>1608</v>
      </c>
      <c r="F584" s="138" t="s">
        <v>18</v>
      </c>
      <c r="G584" s="151" t="s">
        <v>1331</v>
      </c>
      <c r="H584" s="150">
        <v>43997</v>
      </c>
      <c r="I584" s="140">
        <f t="shared" si="13"/>
        <v>4</v>
      </c>
      <c r="J584" s="141" t="s">
        <v>20</v>
      </c>
      <c r="K584" s="141" t="s">
        <v>18</v>
      </c>
      <c r="L584" s="141" t="s">
        <v>1609</v>
      </c>
    </row>
    <row r="585" spans="1:12" ht="15.75" customHeight="1">
      <c r="A585" s="135" t="s">
        <v>1462</v>
      </c>
      <c r="B585" s="151" t="s">
        <v>1610</v>
      </c>
      <c r="C585" s="135" t="s">
        <v>17</v>
      </c>
      <c r="D585" s="155">
        <v>43994</v>
      </c>
      <c r="E585" s="153" t="s">
        <v>1611</v>
      </c>
      <c r="F585" s="138" t="s">
        <v>18</v>
      </c>
      <c r="G585" s="151" t="s">
        <v>1331</v>
      </c>
      <c r="H585" s="150">
        <v>43995</v>
      </c>
      <c r="I585" s="140">
        <f t="shared" si="13"/>
        <v>1</v>
      </c>
      <c r="J585" s="141" t="s">
        <v>20</v>
      </c>
      <c r="K585" s="141" t="s">
        <v>18</v>
      </c>
      <c r="L585" s="141" t="s">
        <v>1612</v>
      </c>
    </row>
    <row r="586" spans="1:12" ht="15.75" customHeight="1">
      <c r="A586" s="135" t="s">
        <v>1462</v>
      </c>
      <c r="B586" s="151" t="s">
        <v>1613</v>
      </c>
      <c r="C586" s="135" t="s">
        <v>17</v>
      </c>
      <c r="D586" s="155">
        <v>43994</v>
      </c>
      <c r="E586" s="153" t="s">
        <v>1611</v>
      </c>
      <c r="F586" s="138" t="s">
        <v>18</v>
      </c>
      <c r="G586" s="151" t="s">
        <v>1331</v>
      </c>
      <c r="H586" s="150">
        <v>43995</v>
      </c>
      <c r="I586" s="140">
        <f t="shared" si="13"/>
        <v>1</v>
      </c>
      <c r="J586" s="141" t="s">
        <v>20</v>
      </c>
      <c r="K586" s="141" t="s">
        <v>18</v>
      </c>
      <c r="L586" s="141" t="s">
        <v>1612</v>
      </c>
    </row>
    <row r="587" spans="1:12" ht="15.75" customHeight="1">
      <c r="A587" s="135" t="s">
        <v>1462</v>
      </c>
      <c r="B587" s="151" t="s">
        <v>1614</v>
      </c>
      <c r="C587" s="135" t="s">
        <v>17</v>
      </c>
      <c r="D587" s="155">
        <v>43996</v>
      </c>
      <c r="E587" s="153" t="s">
        <v>1615</v>
      </c>
      <c r="F587" s="138"/>
      <c r="G587" s="151" t="s">
        <v>1326</v>
      </c>
      <c r="H587" s="163" t="s">
        <v>702</v>
      </c>
      <c r="I587" s="163"/>
      <c r="J587" s="54" t="s">
        <v>980</v>
      </c>
      <c r="K587" s="54" t="s">
        <v>980</v>
      </c>
      <c r="L587" s="54" t="s">
        <v>980</v>
      </c>
    </row>
    <row r="588" spans="1:12" ht="15.75" customHeight="1">
      <c r="A588" s="135" t="s">
        <v>1462</v>
      </c>
      <c r="B588" s="151" t="s">
        <v>1616</v>
      </c>
      <c r="C588" s="135" t="s">
        <v>17</v>
      </c>
      <c r="D588" s="155">
        <v>43999</v>
      </c>
      <c r="E588" s="153" t="s">
        <v>1617</v>
      </c>
      <c r="F588" s="138" t="s">
        <v>18</v>
      </c>
      <c r="G588" s="151" t="s">
        <v>1331</v>
      </c>
      <c r="H588" s="150">
        <v>44001</v>
      </c>
      <c r="I588" s="140">
        <f t="shared" si="13"/>
        <v>2</v>
      </c>
      <c r="J588" s="54" t="s">
        <v>980</v>
      </c>
      <c r="K588" s="54" t="s">
        <v>980</v>
      </c>
      <c r="L588" s="138" t="s">
        <v>1374</v>
      </c>
    </row>
    <row r="589" spans="1:12" ht="15.75" customHeight="1">
      <c r="A589" s="135" t="s">
        <v>1462</v>
      </c>
      <c r="B589" s="151" t="s">
        <v>1618</v>
      </c>
      <c r="C589" s="135" t="s">
        <v>17</v>
      </c>
      <c r="D589" s="155">
        <v>43999</v>
      </c>
      <c r="E589" s="153" t="s">
        <v>1619</v>
      </c>
      <c r="F589" s="138" t="s">
        <v>18</v>
      </c>
      <c r="G589" s="151" t="s">
        <v>1331</v>
      </c>
      <c r="H589" s="150">
        <v>44001</v>
      </c>
      <c r="I589" s="140">
        <f t="shared" si="13"/>
        <v>2</v>
      </c>
      <c r="J589" s="54" t="s">
        <v>980</v>
      </c>
      <c r="K589" s="54" t="s">
        <v>980</v>
      </c>
      <c r="L589" s="138" t="s">
        <v>1374</v>
      </c>
    </row>
    <row r="590" spans="1:12" ht="15.75" customHeight="1">
      <c r="A590" s="135" t="s">
        <v>1462</v>
      </c>
      <c r="B590" s="145" t="s">
        <v>1620</v>
      </c>
      <c r="C590" s="135" t="s">
        <v>17</v>
      </c>
      <c r="D590" s="147">
        <v>44001</v>
      </c>
      <c r="E590" s="146" t="s">
        <v>1621</v>
      </c>
      <c r="F590" s="138" t="s">
        <v>18</v>
      </c>
      <c r="G590" s="151" t="s">
        <v>1331</v>
      </c>
      <c r="H590" s="157">
        <v>44001</v>
      </c>
      <c r="I590" s="140">
        <f t="shared" si="13"/>
        <v>0</v>
      </c>
      <c r="J590" s="138" t="s">
        <v>20</v>
      </c>
      <c r="K590" s="138" t="s">
        <v>18</v>
      </c>
      <c r="L590" s="138" t="s">
        <v>1374</v>
      </c>
    </row>
    <row r="591" spans="1:12" ht="15.75" customHeight="1">
      <c r="A591" s="135" t="s">
        <v>1462</v>
      </c>
      <c r="B591" s="145" t="s">
        <v>1622</v>
      </c>
      <c r="C591" s="135" t="s">
        <v>17</v>
      </c>
      <c r="D591" s="147">
        <v>44001</v>
      </c>
      <c r="E591" s="146" t="s">
        <v>1623</v>
      </c>
      <c r="F591" s="138" t="s">
        <v>18</v>
      </c>
      <c r="G591" s="145" t="s">
        <v>744</v>
      </c>
      <c r="H591" s="150">
        <v>44004</v>
      </c>
      <c r="I591" s="140">
        <f t="shared" si="13"/>
        <v>3</v>
      </c>
      <c r="J591" s="138" t="s">
        <v>20</v>
      </c>
      <c r="K591" s="138" t="s">
        <v>18</v>
      </c>
      <c r="L591" s="54" t="s">
        <v>980</v>
      </c>
    </row>
    <row r="592" spans="1:12" ht="15.75" customHeight="1">
      <c r="A592" s="135" t="s">
        <v>1462</v>
      </c>
      <c r="B592" s="145" t="s">
        <v>1624</v>
      </c>
      <c r="C592" s="135" t="s">
        <v>17</v>
      </c>
      <c r="D592" s="147">
        <v>44002</v>
      </c>
      <c r="E592" s="146" t="s">
        <v>1625</v>
      </c>
      <c r="F592" s="181" t="s">
        <v>980</v>
      </c>
      <c r="G592" s="145" t="s">
        <v>1626</v>
      </c>
      <c r="H592" s="163" t="s">
        <v>702</v>
      </c>
      <c r="I592" s="163"/>
      <c r="J592" s="54" t="s">
        <v>980</v>
      </c>
      <c r="K592" s="54" t="s">
        <v>980</v>
      </c>
      <c r="L592" s="138" t="s">
        <v>1627</v>
      </c>
    </row>
    <row r="593" spans="1:12" ht="15.75" customHeight="1">
      <c r="A593" s="135" t="s">
        <v>1462</v>
      </c>
      <c r="B593" s="145" t="s">
        <v>1628</v>
      </c>
      <c r="C593" s="135" t="s">
        <v>17</v>
      </c>
      <c r="D593" s="147">
        <v>44005</v>
      </c>
      <c r="E593" s="146" t="s">
        <v>1629</v>
      </c>
      <c r="F593" s="138" t="s">
        <v>47</v>
      </c>
      <c r="G593" s="145" t="s">
        <v>1391</v>
      </c>
      <c r="H593" s="150">
        <v>44008</v>
      </c>
      <c r="I593" s="140">
        <f t="shared" si="13"/>
        <v>3</v>
      </c>
      <c r="J593" s="138" t="s">
        <v>20</v>
      </c>
      <c r="K593" s="138" t="s">
        <v>18</v>
      </c>
      <c r="L593" s="138" t="s">
        <v>1289</v>
      </c>
    </row>
    <row r="594" spans="1:12" ht="15.75" customHeight="1">
      <c r="A594" s="135" t="s">
        <v>1462</v>
      </c>
      <c r="B594" s="145" t="s">
        <v>1630</v>
      </c>
      <c r="C594" s="135" t="s">
        <v>17</v>
      </c>
      <c r="D594" s="147">
        <v>44006</v>
      </c>
      <c r="E594" s="146" t="s">
        <v>1631</v>
      </c>
      <c r="F594" s="138" t="s">
        <v>47</v>
      </c>
      <c r="G594" s="145" t="s">
        <v>744</v>
      </c>
      <c r="H594" s="150">
        <v>44011</v>
      </c>
      <c r="I594" s="140">
        <f t="shared" si="13"/>
        <v>5</v>
      </c>
      <c r="J594" s="138" t="s">
        <v>20</v>
      </c>
      <c r="K594" s="138" t="s">
        <v>18</v>
      </c>
      <c r="L594" s="54" t="s">
        <v>980</v>
      </c>
    </row>
    <row r="595" spans="1:12" ht="15.75" customHeight="1">
      <c r="A595" s="135" t="s">
        <v>1462</v>
      </c>
      <c r="B595" s="145" t="s">
        <v>1632</v>
      </c>
      <c r="C595" s="135" t="s">
        <v>17</v>
      </c>
      <c r="D595" s="147">
        <v>44006</v>
      </c>
      <c r="E595" s="146" t="s">
        <v>1633</v>
      </c>
      <c r="F595" s="138" t="s">
        <v>47</v>
      </c>
      <c r="G595" s="145" t="s">
        <v>744</v>
      </c>
      <c r="H595" s="150">
        <v>44007</v>
      </c>
      <c r="I595" s="140">
        <f t="shared" si="13"/>
        <v>1</v>
      </c>
      <c r="J595" s="138" t="s">
        <v>20</v>
      </c>
      <c r="K595" s="138" t="s">
        <v>18</v>
      </c>
      <c r="L595" s="138" t="s">
        <v>1374</v>
      </c>
    </row>
    <row r="596" spans="1:12" ht="15.75" customHeight="1">
      <c r="A596" s="135" t="s">
        <v>1462</v>
      </c>
      <c r="B596" s="145" t="s">
        <v>1634</v>
      </c>
      <c r="C596" s="135" t="s">
        <v>17</v>
      </c>
      <c r="D596" s="147">
        <v>44006</v>
      </c>
      <c r="E596" s="146" t="s">
        <v>1635</v>
      </c>
      <c r="F596" s="138" t="s">
        <v>47</v>
      </c>
      <c r="G596" s="145" t="s">
        <v>744</v>
      </c>
      <c r="H596" s="150">
        <v>44007</v>
      </c>
      <c r="I596" s="140">
        <f t="shared" si="13"/>
        <v>1</v>
      </c>
      <c r="J596" s="138" t="s">
        <v>20</v>
      </c>
      <c r="K596" s="138" t="s">
        <v>18</v>
      </c>
      <c r="L596" s="138" t="s">
        <v>1636</v>
      </c>
    </row>
    <row r="597" spans="1:12" ht="15.75" customHeight="1">
      <c r="A597" s="135" t="s">
        <v>1462</v>
      </c>
      <c r="B597" s="145" t="s">
        <v>1637</v>
      </c>
      <c r="C597" s="135" t="s">
        <v>17</v>
      </c>
      <c r="D597" s="147">
        <v>44010</v>
      </c>
      <c r="E597" s="146" t="s">
        <v>1638</v>
      </c>
      <c r="F597" s="138" t="s">
        <v>47</v>
      </c>
      <c r="G597" s="145" t="s">
        <v>744</v>
      </c>
      <c r="H597" s="150">
        <v>44011</v>
      </c>
      <c r="I597" s="140">
        <f t="shared" si="13"/>
        <v>1</v>
      </c>
      <c r="J597" s="138" t="s">
        <v>20</v>
      </c>
      <c r="K597" s="138" t="s">
        <v>18</v>
      </c>
      <c r="L597" s="138" t="s">
        <v>1636</v>
      </c>
    </row>
    <row r="598" spans="1:12" ht="15.75" customHeight="1">
      <c r="A598" s="131" t="s">
        <v>1785</v>
      </c>
      <c r="B598" s="148" t="s">
        <v>1639</v>
      </c>
      <c r="C598" s="135" t="s">
        <v>17</v>
      </c>
      <c r="D598" s="154">
        <v>44013</v>
      </c>
      <c r="E598" s="149" t="s">
        <v>1640</v>
      </c>
      <c r="F598" s="135" t="s">
        <v>18</v>
      </c>
      <c r="G598" s="148" t="s">
        <v>1331</v>
      </c>
      <c r="H598" s="150">
        <v>44014</v>
      </c>
      <c r="I598" s="159">
        <f>H598-D598</f>
        <v>1</v>
      </c>
      <c r="J598" s="138" t="s">
        <v>20</v>
      </c>
      <c r="K598" s="138" t="s">
        <v>18</v>
      </c>
      <c r="L598" s="54" t="s">
        <v>980</v>
      </c>
    </row>
    <row r="599" spans="1:12" ht="15.75" customHeight="1">
      <c r="A599" s="131" t="s">
        <v>1785</v>
      </c>
      <c r="B599" s="148" t="s">
        <v>1641</v>
      </c>
      <c r="C599" s="135" t="s">
        <v>17</v>
      </c>
      <c r="D599" s="154">
        <v>44013</v>
      </c>
      <c r="E599" s="149" t="s">
        <v>1642</v>
      </c>
      <c r="F599" s="181" t="s">
        <v>980</v>
      </c>
      <c r="G599" s="148" t="s">
        <v>1626</v>
      </c>
      <c r="H599" s="150"/>
      <c r="I599" s="159">
        <f t="shared" ref="I599:I662" si="14">H599-D599</f>
        <v>-44013</v>
      </c>
      <c r="J599" s="54" t="s">
        <v>980</v>
      </c>
      <c r="K599" s="54" t="s">
        <v>980</v>
      </c>
      <c r="L599" s="54" t="s">
        <v>980</v>
      </c>
    </row>
    <row r="600" spans="1:12" ht="15.75" customHeight="1">
      <c r="A600" s="131" t="s">
        <v>1785</v>
      </c>
      <c r="B600" s="148" t="s">
        <v>1643</v>
      </c>
      <c r="C600" s="135" t="s">
        <v>17</v>
      </c>
      <c r="D600" s="154">
        <v>44014</v>
      </c>
      <c r="E600" s="149" t="s">
        <v>1644</v>
      </c>
      <c r="F600" s="135" t="s">
        <v>18</v>
      </c>
      <c r="G600" s="148" t="s">
        <v>744</v>
      </c>
      <c r="H600" s="150">
        <v>44021</v>
      </c>
      <c r="I600" s="159">
        <f t="shared" si="14"/>
        <v>7</v>
      </c>
      <c r="J600" s="138" t="s">
        <v>20</v>
      </c>
      <c r="K600" s="138" t="s">
        <v>18</v>
      </c>
      <c r="L600" s="138" t="s">
        <v>1645</v>
      </c>
    </row>
    <row r="601" spans="1:12" ht="15.75" customHeight="1">
      <c r="A601" s="131" t="s">
        <v>1785</v>
      </c>
      <c r="B601" s="148" t="s">
        <v>1646</v>
      </c>
      <c r="C601" s="135" t="s">
        <v>17</v>
      </c>
      <c r="D601" s="154">
        <v>44016</v>
      </c>
      <c r="E601" s="149" t="s">
        <v>1647</v>
      </c>
      <c r="F601" s="181" t="s">
        <v>980</v>
      </c>
      <c r="G601" s="148" t="s">
        <v>1626</v>
      </c>
      <c r="H601" s="150"/>
      <c r="I601" s="159">
        <f t="shared" si="14"/>
        <v>-44016</v>
      </c>
      <c r="J601" s="54" t="s">
        <v>980</v>
      </c>
      <c r="K601" s="54" t="s">
        <v>980</v>
      </c>
      <c r="L601" s="54" t="s">
        <v>980</v>
      </c>
    </row>
    <row r="602" spans="1:12" ht="15.75" customHeight="1">
      <c r="A602" s="131" t="s">
        <v>1785</v>
      </c>
      <c r="B602" s="148" t="s">
        <v>1648</v>
      </c>
      <c r="C602" s="135" t="s">
        <v>17</v>
      </c>
      <c r="D602" s="154">
        <v>44020</v>
      </c>
      <c r="E602" s="149" t="s">
        <v>1649</v>
      </c>
      <c r="F602" s="135" t="s">
        <v>18</v>
      </c>
      <c r="G602" s="148" t="s">
        <v>744</v>
      </c>
      <c r="H602" s="150">
        <v>44021</v>
      </c>
      <c r="I602" s="159">
        <f t="shared" si="14"/>
        <v>1</v>
      </c>
      <c r="J602" s="138" t="s">
        <v>20</v>
      </c>
      <c r="K602" s="138" t="s">
        <v>18</v>
      </c>
      <c r="L602" s="138" t="s">
        <v>1645</v>
      </c>
    </row>
    <row r="603" spans="1:12" ht="15.75" customHeight="1">
      <c r="A603" s="131" t="s">
        <v>1785</v>
      </c>
      <c r="B603" s="148" t="s">
        <v>1650</v>
      </c>
      <c r="C603" s="135" t="s">
        <v>17</v>
      </c>
      <c r="D603" s="154">
        <v>44021</v>
      </c>
      <c r="E603" s="149" t="s">
        <v>1651</v>
      </c>
      <c r="F603" s="181" t="s">
        <v>980</v>
      </c>
      <c r="G603" s="148" t="s">
        <v>1626</v>
      </c>
      <c r="H603" s="150"/>
      <c r="I603" s="159">
        <f t="shared" si="14"/>
        <v>-44021</v>
      </c>
      <c r="J603" s="54" t="s">
        <v>980</v>
      </c>
      <c r="K603" s="54" t="s">
        <v>980</v>
      </c>
      <c r="L603" s="54" t="s">
        <v>980</v>
      </c>
    </row>
    <row r="604" spans="1:12" ht="15.75" customHeight="1">
      <c r="A604" s="131" t="s">
        <v>1785</v>
      </c>
      <c r="B604" s="148" t="s">
        <v>1652</v>
      </c>
      <c r="C604" s="135" t="s">
        <v>17</v>
      </c>
      <c r="D604" s="154">
        <v>44022</v>
      </c>
      <c r="E604" s="179" t="s">
        <v>1653</v>
      </c>
      <c r="F604" s="135" t="s">
        <v>18</v>
      </c>
      <c r="G604" s="148" t="s">
        <v>744</v>
      </c>
      <c r="H604" s="150">
        <v>44025</v>
      </c>
      <c r="I604" s="159">
        <f t="shared" si="14"/>
        <v>3</v>
      </c>
      <c r="J604" s="138" t="s">
        <v>20</v>
      </c>
      <c r="K604" s="138" t="s">
        <v>18</v>
      </c>
      <c r="L604" s="54" t="s">
        <v>980</v>
      </c>
    </row>
    <row r="605" spans="1:12" ht="15.75" customHeight="1">
      <c r="A605" s="131" t="s">
        <v>1785</v>
      </c>
      <c r="B605" s="148" t="s">
        <v>1654</v>
      </c>
      <c r="C605" s="135" t="s">
        <v>17</v>
      </c>
      <c r="D605" s="154">
        <v>44025</v>
      </c>
      <c r="E605" s="149" t="s">
        <v>1655</v>
      </c>
      <c r="F605" s="135" t="s">
        <v>18</v>
      </c>
      <c r="G605" s="148" t="s">
        <v>744</v>
      </c>
      <c r="H605" s="150">
        <v>44032</v>
      </c>
      <c r="I605" s="159">
        <f t="shared" si="14"/>
        <v>7</v>
      </c>
      <c r="J605" s="138" t="s">
        <v>20</v>
      </c>
      <c r="K605" s="138" t="s">
        <v>18</v>
      </c>
      <c r="L605" s="138" t="s">
        <v>1645</v>
      </c>
    </row>
    <row r="606" spans="1:12" ht="15.75" customHeight="1">
      <c r="A606" s="131" t="s">
        <v>1785</v>
      </c>
      <c r="B606" s="148" t="s">
        <v>1656</v>
      </c>
      <c r="C606" s="135" t="s">
        <v>17</v>
      </c>
      <c r="D606" s="154">
        <v>44025</v>
      </c>
      <c r="E606" s="149" t="s">
        <v>199</v>
      </c>
      <c r="F606" s="135" t="s">
        <v>18</v>
      </c>
      <c r="G606" s="148" t="s">
        <v>744</v>
      </c>
      <c r="H606" s="150">
        <v>44032</v>
      </c>
      <c r="I606" s="159">
        <f t="shared" si="14"/>
        <v>7</v>
      </c>
      <c r="J606" s="138" t="s">
        <v>20</v>
      </c>
      <c r="K606" s="138" t="s">
        <v>18</v>
      </c>
      <c r="L606" s="138" t="s">
        <v>1645</v>
      </c>
    </row>
    <row r="607" spans="1:12" ht="15.75" customHeight="1">
      <c r="A607" s="131" t="s">
        <v>1785</v>
      </c>
      <c r="B607" s="148" t="s">
        <v>1657</v>
      </c>
      <c r="C607" s="135" t="s">
        <v>17</v>
      </c>
      <c r="D607" s="154">
        <v>44026</v>
      </c>
      <c r="E607" s="149" t="s">
        <v>1658</v>
      </c>
      <c r="F607" s="135" t="s">
        <v>18</v>
      </c>
      <c r="G607" s="148" t="s">
        <v>744</v>
      </c>
      <c r="H607" s="150">
        <v>44032</v>
      </c>
      <c r="I607" s="159">
        <f t="shared" si="14"/>
        <v>6</v>
      </c>
      <c r="J607" s="138" t="s">
        <v>20</v>
      </c>
      <c r="K607" s="138" t="s">
        <v>18</v>
      </c>
      <c r="L607" s="54" t="s">
        <v>980</v>
      </c>
    </row>
    <row r="608" spans="1:12" ht="15.75" customHeight="1">
      <c r="A608" s="131" t="s">
        <v>1785</v>
      </c>
      <c r="B608" s="148" t="s">
        <v>1659</v>
      </c>
      <c r="C608" s="135" t="s">
        <v>17</v>
      </c>
      <c r="D608" s="154">
        <v>44027</v>
      </c>
      <c r="E608" s="149" t="s">
        <v>1660</v>
      </c>
      <c r="F608" s="135" t="s">
        <v>18</v>
      </c>
      <c r="G608" s="148" t="s">
        <v>744</v>
      </c>
      <c r="H608" s="150">
        <v>44028</v>
      </c>
      <c r="I608" s="159">
        <f t="shared" si="14"/>
        <v>1</v>
      </c>
      <c r="J608" s="138" t="s">
        <v>20</v>
      </c>
      <c r="K608" s="138" t="s">
        <v>18</v>
      </c>
      <c r="L608" s="54" t="s">
        <v>980</v>
      </c>
    </row>
    <row r="609" spans="1:12" ht="15.75" customHeight="1">
      <c r="A609" s="131" t="s">
        <v>1785</v>
      </c>
      <c r="B609" s="148" t="s">
        <v>1661</v>
      </c>
      <c r="C609" s="135" t="s">
        <v>17</v>
      </c>
      <c r="D609" s="154">
        <v>44027</v>
      </c>
      <c r="E609" s="149" t="s">
        <v>1662</v>
      </c>
      <c r="F609" s="135" t="s">
        <v>18</v>
      </c>
      <c r="G609" s="148" t="s">
        <v>744</v>
      </c>
      <c r="H609" s="150">
        <v>44032</v>
      </c>
      <c r="I609" s="159">
        <f t="shared" si="14"/>
        <v>5</v>
      </c>
      <c r="J609" s="138" t="s">
        <v>20</v>
      </c>
      <c r="K609" s="138" t="s">
        <v>18</v>
      </c>
      <c r="L609" s="138" t="s">
        <v>1645</v>
      </c>
    </row>
    <row r="610" spans="1:12" ht="15.75" customHeight="1">
      <c r="A610" s="131" t="s">
        <v>1785</v>
      </c>
      <c r="B610" s="148" t="s">
        <v>1663</v>
      </c>
      <c r="C610" s="135" t="s">
        <v>17</v>
      </c>
      <c r="D610" s="154">
        <v>44027</v>
      </c>
      <c r="E610" s="149" t="s">
        <v>1664</v>
      </c>
      <c r="F610" s="135" t="s">
        <v>18</v>
      </c>
      <c r="G610" s="148" t="s">
        <v>744</v>
      </c>
      <c r="H610" s="150">
        <v>44028</v>
      </c>
      <c r="I610" s="159">
        <f t="shared" si="14"/>
        <v>1</v>
      </c>
      <c r="J610" s="138" t="s">
        <v>20</v>
      </c>
      <c r="K610" s="138" t="s">
        <v>18</v>
      </c>
      <c r="L610" s="54" t="s">
        <v>980</v>
      </c>
    </row>
    <row r="611" spans="1:12" ht="15.75" customHeight="1">
      <c r="A611" s="131" t="s">
        <v>1785</v>
      </c>
      <c r="B611" s="148" t="s">
        <v>1665</v>
      </c>
      <c r="C611" s="135" t="s">
        <v>17</v>
      </c>
      <c r="D611" s="154">
        <v>44028</v>
      </c>
      <c r="E611" s="149" t="s">
        <v>1666</v>
      </c>
      <c r="F611" s="135" t="s">
        <v>18</v>
      </c>
      <c r="G611" s="148" t="s">
        <v>744</v>
      </c>
      <c r="H611" s="150">
        <v>44034</v>
      </c>
      <c r="I611" s="159">
        <f t="shared" si="14"/>
        <v>6</v>
      </c>
      <c r="J611" s="138" t="s">
        <v>20</v>
      </c>
      <c r="K611" s="138" t="s">
        <v>18</v>
      </c>
      <c r="L611" s="54" t="s">
        <v>980</v>
      </c>
    </row>
    <row r="612" spans="1:12" ht="15.75" customHeight="1">
      <c r="A612" s="131" t="s">
        <v>1785</v>
      </c>
      <c r="B612" s="148" t="s">
        <v>1667</v>
      </c>
      <c r="C612" s="135" t="s">
        <v>17</v>
      </c>
      <c r="D612" s="154">
        <v>44029</v>
      </c>
      <c r="E612" s="149" t="s">
        <v>1668</v>
      </c>
      <c r="F612" s="135" t="s">
        <v>18</v>
      </c>
      <c r="G612" s="148" t="s">
        <v>1326</v>
      </c>
      <c r="H612" s="150"/>
      <c r="I612" s="159">
        <f t="shared" si="14"/>
        <v>-44029</v>
      </c>
      <c r="J612" s="54" t="s">
        <v>980</v>
      </c>
      <c r="K612" s="54" t="s">
        <v>980</v>
      </c>
      <c r="L612" s="54" t="s">
        <v>980</v>
      </c>
    </row>
    <row r="613" spans="1:12" ht="15.75" customHeight="1">
      <c r="A613" s="131" t="s">
        <v>1785</v>
      </c>
      <c r="B613" s="148" t="s">
        <v>1669</v>
      </c>
      <c r="C613" s="135" t="s">
        <v>17</v>
      </c>
      <c r="D613" s="154">
        <v>44029</v>
      </c>
      <c r="E613" s="149" t="s">
        <v>1670</v>
      </c>
      <c r="F613" s="135" t="s">
        <v>18</v>
      </c>
      <c r="G613" s="148" t="s">
        <v>1331</v>
      </c>
      <c r="H613" s="157" t="s">
        <v>1671</v>
      </c>
      <c r="I613" s="180" t="s">
        <v>1672</v>
      </c>
      <c r="J613" s="138"/>
      <c r="K613" s="138"/>
      <c r="L613" s="54" t="s">
        <v>980</v>
      </c>
    </row>
    <row r="614" spans="1:12" ht="15.75" customHeight="1">
      <c r="A614" s="131" t="s">
        <v>1785</v>
      </c>
      <c r="B614" s="148" t="s">
        <v>1673</v>
      </c>
      <c r="C614" s="135" t="s">
        <v>17</v>
      </c>
      <c r="D614" s="154">
        <v>44030</v>
      </c>
      <c r="E614" s="149" t="s">
        <v>1674</v>
      </c>
      <c r="F614" s="135" t="s">
        <v>18</v>
      </c>
      <c r="G614" s="148" t="s">
        <v>1326</v>
      </c>
      <c r="H614" s="150"/>
      <c r="I614" s="159">
        <f t="shared" si="14"/>
        <v>-44030</v>
      </c>
      <c r="J614" s="138"/>
      <c r="K614" s="138"/>
      <c r="L614" s="54" t="s">
        <v>980</v>
      </c>
    </row>
    <row r="615" spans="1:12" ht="15.75" customHeight="1">
      <c r="A615" s="131" t="s">
        <v>1785</v>
      </c>
      <c r="B615" s="148" t="s">
        <v>1675</v>
      </c>
      <c r="C615" s="135" t="s">
        <v>17</v>
      </c>
      <c r="D615" s="154">
        <v>44032</v>
      </c>
      <c r="E615" s="149" t="s">
        <v>1676</v>
      </c>
      <c r="F615" s="135" t="s">
        <v>18</v>
      </c>
      <c r="G615" s="148" t="s">
        <v>1326</v>
      </c>
      <c r="H615" s="150"/>
      <c r="I615" s="159">
        <f t="shared" si="14"/>
        <v>-44032</v>
      </c>
      <c r="J615" s="138"/>
      <c r="K615" s="138"/>
      <c r="L615" s="54" t="s">
        <v>980</v>
      </c>
    </row>
    <row r="616" spans="1:12" ht="15.75" customHeight="1">
      <c r="A616" s="131" t="s">
        <v>1785</v>
      </c>
      <c r="B616" s="148" t="s">
        <v>1677</v>
      </c>
      <c r="C616" s="135" t="s">
        <v>17</v>
      </c>
      <c r="D616" s="154">
        <v>44032</v>
      </c>
      <c r="E616" s="149" t="s">
        <v>1506</v>
      </c>
      <c r="F616" s="135" t="s">
        <v>18</v>
      </c>
      <c r="G616" s="148" t="s">
        <v>1326</v>
      </c>
      <c r="H616" s="150"/>
      <c r="I616" s="159">
        <f t="shared" si="14"/>
        <v>-44032</v>
      </c>
      <c r="J616" s="138"/>
      <c r="K616" s="138"/>
      <c r="L616" s="54" t="s">
        <v>980</v>
      </c>
    </row>
    <row r="617" spans="1:12" ht="15.75" customHeight="1">
      <c r="A617" s="131" t="s">
        <v>1785</v>
      </c>
      <c r="B617" s="148" t="s">
        <v>1678</v>
      </c>
      <c r="C617" s="135" t="s">
        <v>17</v>
      </c>
      <c r="D617" s="154">
        <v>44034</v>
      </c>
      <c r="E617" s="149" t="s">
        <v>1679</v>
      </c>
      <c r="F617" s="135" t="s">
        <v>18</v>
      </c>
      <c r="G617" s="148" t="s">
        <v>744</v>
      </c>
      <c r="H617" s="150">
        <v>44035</v>
      </c>
      <c r="I617" s="159">
        <f t="shared" si="14"/>
        <v>1</v>
      </c>
      <c r="J617" s="138" t="s">
        <v>20</v>
      </c>
      <c r="K617" s="138" t="s">
        <v>18</v>
      </c>
      <c r="L617" s="138" t="s">
        <v>1645</v>
      </c>
    </row>
    <row r="618" spans="1:12" ht="15.75" customHeight="1">
      <c r="A618" s="131" t="s">
        <v>1785</v>
      </c>
      <c r="B618" s="148" t="s">
        <v>1680</v>
      </c>
      <c r="C618" s="135" t="s">
        <v>17</v>
      </c>
      <c r="D618" s="154">
        <v>44037</v>
      </c>
      <c r="E618" s="149" t="s">
        <v>1526</v>
      </c>
      <c r="F618" s="135" t="s">
        <v>18</v>
      </c>
      <c r="G618" s="148" t="s">
        <v>744</v>
      </c>
      <c r="H618" s="150">
        <v>44041</v>
      </c>
      <c r="I618" s="159">
        <f t="shared" si="14"/>
        <v>4</v>
      </c>
      <c r="J618" s="138" t="s">
        <v>20</v>
      </c>
      <c r="K618" s="138" t="s">
        <v>18</v>
      </c>
      <c r="L618" s="54" t="s">
        <v>980</v>
      </c>
    </row>
    <row r="619" spans="1:12" ht="15.75" customHeight="1">
      <c r="A619" s="131" t="s">
        <v>1785</v>
      </c>
      <c r="B619" s="148" t="s">
        <v>1681</v>
      </c>
      <c r="C619" s="135" t="s">
        <v>17</v>
      </c>
      <c r="D619" s="154">
        <v>44037</v>
      </c>
      <c r="E619" s="149" t="s">
        <v>1682</v>
      </c>
      <c r="F619" s="135" t="s">
        <v>18</v>
      </c>
      <c r="G619" s="148" t="s">
        <v>1326</v>
      </c>
      <c r="H619" s="150"/>
      <c r="I619" s="159">
        <f t="shared" si="14"/>
        <v>-44037</v>
      </c>
      <c r="J619" s="138"/>
      <c r="K619" s="138"/>
      <c r="L619" s="54" t="s">
        <v>980</v>
      </c>
    </row>
    <row r="620" spans="1:12" ht="15.75" customHeight="1">
      <c r="A620" s="131" t="s">
        <v>1785</v>
      </c>
      <c r="B620" s="148" t="s">
        <v>1683</v>
      </c>
      <c r="C620" s="135" t="s">
        <v>17</v>
      </c>
      <c r="D620" s="154">
        <v>44037</v>
      </c>
      <c r="E620" s="149" t="s">
        <v>1526</v>
      </c>
      <c r="F620" s="135" t="s">
        <v>18</v>
      </c>
      <c r="G620" s="148" t="s">
        <v>744</v>
      </c>
      <c r="H620" s="150">
        <v>44041</v>
      </c>
      <c r="I620" s="159">
        <f t="shared" si="14"/>
        <v>4</v>
      </c>
      <c r="J620" s="138" t="s">
        <v>20</v>
      </c>
      <c r="K620" s="138" t="s">
        <v>18</v>
      </c>
      <c r="L620" s="54" t="s">
        <v>980</v>
      </c>
    </row>
    <row r="621" spans="1:12" ht="15.75" customHeight="1">
      <c r="A621" s="131" t="s">
        <v>1785</v>
      </c>
      <c r="B621" s="148" t="s">
        <v>1684</v>
      </c>
      <c r="C621" s="135" t="s">
        <v>17</v>
      </c>
      <c r="D621" s="154">
        <v>44039</v>
      </c>
      <c r="E621" s="149" t="s">
        <v>1685</v>
      </c>
      <c r="F621" s="135" t="s">
        <v>18</v>
      </c>
      <c r="G621" s="148" t="s">
        <v>744</v>
      </c>
      <c r="H621" s="150">
        <v>44039</v>
      </c>
      <c r="I621" s="159">
        <f t="shared" si="14"/>
        <v>0</v>
      </c>
      <c r="J621" s="138" t="s">
        <v>20</v>
      </c>
      <c r="K621" s="138" t="s">
        <v>18</v>
      </c>
      <c r="L621" s="54" t="s">
        <v>980</v>
      </c>
    </row>
    <row r="622" spans="1:12" ht="15.75" customHeight="1">
      <c r="A622" s="131" t="s">
        <v>1785</v>
      </c>
      <c r="B622" s="148" t="s">
        <v>1686</v>
      </c>
      <c r="C622" s="135" t="s">
        <v>17</v>
      </c>
      <c r="D622" s="154">
        <v>44039</v>
      </c>
      <c r="E622" s="149" t="s">
        <v>115</v>
      </c>
      <c r="F622" s="135" t="s">
        <v>18</v>
      </c>
      <c r="G622" s="148" t="s">
        <v>744</v>
      </c>
      <c r="H622" s="150">
        <v>44040</v>
      </c>
      <c r="I622" s="159">
        <f t="shared" si="14"/>
        <v>1</v>
      </c>
      <c r="J622" s="138" t="s">
        <v>20</v>
      </c>
      <c r="K622" s="138" t="s">
        <v>18</v>
      </c>
      <c r="L622" s="54" t="s">
        <v>980</v>
      </c>
    </row>
    <row r="623" spans="1:12" ht="15.75" customHeight="1">
      <c r="A623" s="131" t="s">
        <v>1785</v>
      </c>
      <c r="B623" s="148" t="s">
        <v>1687</v>
      </c>
      <c r="C623" s="135" t="s">
        <v>17</v>
      </c>
      <c r="D623" s="154">
        <v>44040</v>
      </c>
      <c r="E623" s="149" t="s">
        <v>115</v>
      </c>
      <c r="F623" s="135" t="s">
        <v>18</v>
      </c>
      <c r="G623" s="148" t="s">
        <v>1331</v>
      </c>
      <c r="H623" s="150">
        <v>44041</v>
      </c>
      <c r="I623" s="159">
        <f t="shared" si="14"/>
        <v>1</v>
      </c>
      <c r="J623" s="138" t="s">
        <v>20</v>
      </c>
      <c r="K623" s="138" t="s">
        <v>18</v>
      </c>
      <c r="L623" s="54" t="s">
        <v>980</v>
      </c>
    </row>
    <row r="624" spans="1:12" ht="15.75" customHeight="1">
      <c r="A624" s="131" t="s">
        <v>1785</v>
      </c>
      <c r="B624" s="148" t="s">
        <v>1688</v>
      </c>
      <c r="C624" s="135" t="s">
        <v>17</v>
      </c>
      <c r="D624" s="154">
        <v>44042</v>
      </c>
      <c r="E624" s="149" t="s">
        <v>1689</v>
      </c>
      <c r="F624" s="181" t="s">
        <v>980</v>
      </c>
      <c r="G624" s="148" t="s">
        <v>1326</v>
      </c>
      <c r="H624" s="150"/>
      <c r="I624" s="159">
        <f t="shared" si="14"/>
        <v>-44042</v>
      </c>
      <c r="J624" s="138"/>
      <c r="K624" s="138"/>
      <c r="L624" s="54" t="s">
        <v>980</v>
      </c>
    </row>
    <row r="625" spans="1:12" ht="15.75" customHeight="1">
      <c r="A625" s="131" t="s">
        <v>1785</v>
      </c>
      <c r="B625" s="148" t="s">
        <v>1690</v>
      </c>
      <c r="C625" s="135" t="s">
        <v>17</v>
      </c>
      <c r="D625" s="154">
        <v>44042</v>
      </c>
      <c r="E625" s="149" t="s">
        <v>1691</v>
      </c>
      <c r="F625" s="181" t="s">
        <v>980</v>
      </c>
      <c r="G625" s="148" t="s">
        <v>1326</v>
      </c>
      <c r="H625" s="150"/>
      <c r="I625" s="159">
        <f t="shared" si="14"/>
        <v>-44042</v>
      </c>
      <c r="J625" s="138"/>
      <c r="K625" s="138"/>
      <c r="L625" s="54" t="s">
        <v>980</v>
      </c>
    </row>
    <row r="626" spans="1:12" ht="15.75" customHeight="1">
      <c r="A626" s="131" t="s">
        <v>1785</v>
      </c>
      <c r="B626" s="148" t="s">
        <v>1692</v>
      </c>
      <c r="C626" s="135" t="s">
        <v>17</v>
      </c>
      <c r="D626" s="154">
        <v>44045</v>
      </c>
      <c r="E626" s="149" t="s">
        <v>1526</v>
      </c>
      <c r="F626" s="135" t="s">
        <v>18</v>
      </c>
      <c r="G626" s="148" t="s">
        <v>1331</v>
      </c>
      <c r="H626" s="150">
        <v>44047</v>
      </c>
      <c r="I626" s="159">
        <f t="shared" si="14"/>
        <v>2</v>
      </c>
      <c r="J626" s="138" t="s">
        <v>20</v>
      </c>
      <c r="K626" s="138" t="s">
        <v>18</v>
      </c>
      <c r="L626" s="54" t="s">
        <v>980</v>
      </c>
    </row>
    <row r="627" spans="1:12" ht="15.75" customHeight="1">
      <c r="A627" s="131" t="s">
        <v>1785</v>
      </c>
      <c r="B627" s="148" t="s">
        <v>1693</v>
      </c>
      <c r="C627" s="135" t="s">
        <v>17</v>
      </c>
      <c r="D627" s="154">
        <v>44046</v>
      </c>
      <c r="E627" s="149" t="s">
        <v>1694</v>
      </c>
      <c r="F627" s="135" t="s">
        <v>18</v>
      </c>
      <c r="G627" s="148" t="s">
        <v>744</v>
      </c>
      <c r="H627" s="150">
        <v>44049</v>
      </c>
      <c r="I627" s="159">
        <f t="shared" si="14"/>
        <v>3</v>
      </c>
      <c r="J627" s="138" t="s">
        <v>20</v>
      </c>
      <c r="K627" s="138" t="s">
        <v>18</v>
      </c>
      <c r="L627" s="54" t="s">
        <v>980</v>
      </c>
    </row>
    <row r="628" spans="1:12" ht="15.75" customHeight="1">
      <c r="A628" s="131" t="s">
        <v>1785</v>
      </c>
      <c r="B628" s="148" t="s">
        <v>1695</v>
      </c>
      <c r="C628" s="135" t="s">
        <v>17</v>
      </c>
      <c r="D628" s="154">
        <v>44049</v>
      </c>
      <c r="E628" s="149" t="s">
        <v>1696</v>
      </c>
      <c r="F628" s="135" t="s">
        <v>18</v>
      </c>
      <c r="G628" s="148" t="s">
        <v>744</v>
      </c>
      <c r="H628" s="150">
        <v>44049</v>
      </c>
      <c r="I628" s="159">
        <f t="shared" si="14"/>
        <v>0</v>
      </c>
      <c r="J628" s="138" t="s">
        <v>20</v>
      </c>
      <c r="K628" s="138" t="s">
        <v>18</v>
      </c>
      <c r="L628" s="54" t="s">
        <v>980</v>
      </c>
    </row>
    <row r="629" spans="1:12" ht="15.75" customHeight="1">
      <c r="A629" s="131" t="s">
        <v>1785</v>
      </c>
      <c r="B629" s="148" t="s">
        <v>1697</v>
      </c>
      <c r="C629" s="135" t="s">
        <v>17</v>
      </c>
      <c r="D629" s="154">
        <v>44052</v>
      </c>
      <c r="E629" s="149" t="s">
        <v>1698</v>
      </c>
      <c r="F629" s="135" t="s">
        <v>18</v>
      </c>
      <c r="G629" s="148" t="s">
        <v>1391</v>
      </c>
      <c r="H629" s="150">
        <v>44053</v>
      </c>
      <c r="I629" s="159">
        <f t="shared" si="14"/>
        <v>1</v>
      </c>
      <c r="J629" s="138" t="s">
        <v>20</v>
      </c>
      <c r="K629" s="138" t="s">
        <v>18</v>
      </c>
      <c r="L629" s="54" t="s">
        <v>980</v>
      </c>
    </row>
    <row r="630" spans="1:12" ht="15.75" customHeight="1">
      <c r="A630" s="131" t="s">
        <v>1785</v>
      </c>
      <c r="B630" s="148" t="s">
        <v>1699</v>
      </c>
      <c r="C630" s="135" t="s">
        <v>17</v>
      </c>
      <c r="D630" s="154">
        <v>44053</v>
      </c>
      <c r="E630" s="149" t="s">
        <v>1700</v>
      </c>
      <c r="F630" s="135" t="s">
        <v>18</v>
      </c>
      <c r="G630" s="148" t="s">
        <v>744</v>
      </c>
      <c r="H630" s="150">
        <v>44055</v>
      </c>
      <c r="I630" s="159">
        <f t="shared" si="14"/>
        <v>2</v>
      </c>
      <c r="J630" s="138" t="s">
        <v>20</v>
      </c>
      <c r="K630" s="138" t="s">
        <v>18</v>
      </c>
      <c r="L630" s="141" t="s">
        <v>1645</v>
      </c>
    </row>
    <row r="631" spans="1:12" ht="15.75" customHeight="1">
      <c r="A631" s="131" t="s">
        <v>1785</v>
      </c>
      <c r="B631" s="148" t="s">
        <v>1701</v>
      </c>
      <c r="C631" s="135" t="s">
        <v>17</v>
      </c>
      <c r="D631" s="154">
        <v>44053</v>
      </c>
      <c r="E631" s="149" t="s">
        <v>1702</v>
      </c>
      <c r="F631" s="135" t="s">
        <v>18</v>
      </c>
      <c r="G631" s="148" t="s">
        <v>1326</v>
      </c>
      <c r="H631" s="150"/>
      <c r="I631" s="159">
        <f t="shared" si="14"/>
        <v>-44053</v>
      </c>
      <c r="J631" s="138"/>
      <c r="K631" s="138"/>
      <c r="L631" s="54" t="s">
        <v>980</v>
      </c>
    </row>
    <row r="632" spans="1:12" ht="15.75" customHeight="1">
      <c r="A632" s="131" t="s">
        <v>1785</v>
      </c>
      <c r="B632" s="148" t="s">
        <v>1703</v>
      </c>
      <c r="C632" s="135" t="s">
        <v>17</v>
      </c>
      <c r="D632" s="154">
        <v>44054</v>
      </c>
      <c r="E632" s="149" t="s">
        <v>1704</v>
      </c>
      <c r="F632" s="135" t="s">
        <v>18</v>
      </c>
      <c r="G632" s="148" t="s">
        <v>1326</v>
      </c>
      <c r="H632" s="150"/>
      <c r="I632" s="159">
        <f t="shared" si="14"/>
        <v>-44054</v>
      </c>
      <c r="J632" s="138"/>
      <c r="K632" s="138"/>
      <c r="L632" s="54" t="s">
        <v>980</v>
      </c>
    </row>
    <row r="633" spans="1:12" ht="15.75" customHeight="1">
      <c r="A633" s="131" t="s">
        <v>1785</v>
      </c>
      <c r="B633" s="148" t="s">
        <v>1705</v>
      </c>
      <c r="C633" s="135" t="s">
        <v>17</v>
      </c>
      <c r="D633" s="154">
        <v>44054</v>
      </c>
      <c r="E633" s="149" t="s">
        <v>1706</v>
      </c>
      <c r="F633" s="135" t="s">
        <v>18</v>
      </c>
      <c r="G633" s="148" t="s">
        <v>744</v>
      </c>
      <c r="H633" s="150">
        <v>44055</v>
      </c>
      <c r="I633" s="159">
        <f t="shared" si="14"/>
        <v>1</v>
      </c>
      <c r="J633" s="141" t="s">
        <v>20</v>
      </c>
      <c r="K633" s="141" t="s">
        <v>18</v>
      </c>
      <c r="L633" s="141" t="s">
        <v>1645</v>
      </c>
    </row>
    <row r="634" spans="1:12" ht="15.75" customHeight="1">
      <c r="A634" s="131" t="s">
        <v>1785</v>
      </c>
      <c r="B634" s="148" t="s">
        <v>1707</v>
      </c>
      <c r="C634" s="135" t="s">
        <v>17</v>
      </c>
      <c r="D634" s="154">
        <v>44055</v>
      </c>
      <c r="E634" s="149" t="s">
        <v>1708</v>
      </c>
      <c r="F634" s="135" t="s">
        <v>18</v>
      </c>
      <c r="G634" s="148" t="s">
        <v>744</v>
      </c>
      <c r="H634" s="150">
        <v>44056</v>
      </c>
      <c r="I634" s="159">
        <f t="shared" si="14"/>
        <v>1</v>
      </c>
      <c r="J634" s="141" t="s">
        <v>20</v>
      </c>
      <c r="K634" s="141" t="s">
        <v>18</v>
      </c>
      <c r="L634" s="54" t="s">
        <v>980</v>
      </c>
    </row>
    <row r="635" spans="1:12" ht="15.75" customHeight="1">
      <c r="A635" s="131" t="s">
        <v>1785</v>
      </c>
      <c r="B635" s="148" t="s">
        <v>1709</v>
      </c>
      <c r="C635" s="135" t="s">
        <v>17</v>
      </c>
      <c r="D635" s="154">
        <v>44056</v>
      </c>
      <c r="E635" s="149" t="s">
        <v>1682</v>
      </c>
      <c r="F635" s="135" t="s">
        <v>18</v>
      </c>
      <c r="G635" s="148" t="s">
        <v>1331</v>
      </c>
      <c r="H635" s="150">
        <v>44057</v>
      </c>
      <c r="I635" s="159">
        <f t="shared" si="14"/>
        <v>1</v>
      </c>
      <c r="J635" s="141" t="s">
        <v>20</v>
      </c>
      <c r="K635" s="141" t="s">
        <v>18</v>
      </c>
      <c r="L635" s="141" t="s">
        <v>1710</v>
      </c>
    </row>
    <row r="636" spans="1:12" ht="15.75" customHeight="1">
      <c r="A636" s="131" t="s">
        <v>1785</v>
      </c>
      <c r="B636" s="151" t="s">
        <v>1711</v>
      </c>
      <c r="C636" s="135" t="s">
        <v>17</v>
      </c>
      <c r="D636" s="155">
        <v>44061</v>
      </c>
      <c r="E636" s="152" t="s">
        <v>1712</v>
      </c>
      <c r="F636" s="135" t="s">
        <v>18</v>
      </c>
      <c r="G636" s="151" t="s">
        <v>744</v>
      </c>
      <c r="H636" s="150">
        <v>44081</v>
      </c>
      <c r="I636" s="159">
        <f t="shared" si="14"/>
        <v>20</v>
      </c>
      <c r="J636" s="141" t="s">
        <v>20</v>
      </c>
      <c r="K636" s="141" t="s">
        <v>18</v>
      </c>
      <c r="L636" s="54" t="s">
        <v>980</v>
      </c>
    </row>
    <row r="637" spans="1:12" ht="15.75" customHeight="1">
      <c r="A637" s="131" t="s">
        <v>1785</v>
      </c>
      <c r="B637" s="151" t="s">
        <v>1713</v>
      </c>
      <c r="C637" s="135" t="s">
        <v>17</v>
      </c>
      <c r="D637" s="155">
        <v>44061</v>
      </c>
      <c r="E637" s="152" t="s">
        <v>1714</v>
      </c>
      <c r="F637" s="135" t="s">
        <v>18</v>
      </c>
      <c r="G637" s="151" t="s">
        <v>1326</v>
      </c>
      <c r="H637" s="150"/>
      <c r="I637" s="159">
        <f t="shared" si="14"/>
        <v>-44061</v>
      </c>
      <c r="J637" s="141"/>
      <c r="K637" s="141"/>
      <c r="L637" s="54" t="s">
        <v>980</v>
      </c>
    </row>
    <row r="638" spans="1:12" ht="15.75" customHeight="1">
      <c r="A638" s="131" t="s">
        <v>1785</v>
      </c>
      <c r="B638" s="151" t="s">
        <v>1715</v>
      </c>
      <c r="C638" s="135" t="s">
        <v>17</v>
      </c>
      <c r="D638" s="155">
        <v>44061</v>
      </c>
      <c r="E638" s="152" t="s">
        <v>1716</v>
      </c>
      <c r="F638" s="135" t="s">
        <v>18</v>
      </c>
      <c r="G638" s="151" t="s">
        <v>744</v>
      </c>
      <c r="H638" s="150">
        <v>44061</v>
      </c>
      <c r="I638" s="159">
        <f t="shared" si="14"/>
        <v>0</v>
      </c>
      <c r="J638" s="141" t="s">
        <v>20</v>
      </c>
      <c r="K638" s="141" t="s">
        <v>18</v>
      </c>
      <c r="L638" s="54" t="s">
        <v>980</v>
      </c>
    </row>
    <row r="639" spans="1:12" ht="15.75" customHeight="1">
      <c r="A639" s="131" t="s">
        <v>1785</v>
      </c>
      <c r="B639" s="151" t="s">
        <v>1717</v>
      </c>
      <c r="C639" s="135" t="s">
        <v>17</v>
      </c>
      <c r="D639" s="155">
        <v>44061</v>
      </c>
      <c r="E639" s="152" t="s">
        <v>1718</v>
      </c>
      <c r="F639" s="135" t="s">
        <v>18</v>
      </c>
      <c r="G639" s="151" t="s">
        <v>744</v>
      </c>
      <c r="H639" s="150">
        <v>44071</v>
      </c>
      <c r="I639" s="159">
        <f t="shared" si="14"/>
        <v>10</v>
      </c>
      <c r="J639" s="141" t="s">
        <v>20</v>
      </c>
      <c r="K639" s="141" t="s">
        <v>18</v>
      </c>
      <c r="L639" s="54" t="s">
        <v>980</v>
      </c>
    </row>
    <row r="640" spans="1:12" ht="15.75" customHeight="1">
      <c r="A640" s="131" t="s">
        <v>1785</v>
      </c>
      <c r="B640" s="151" t="s">
        <v>1719</v>
      </c>
      <c r="C640" s="135" t="s">
        <v>17</v>
      </c>
      <c r="D640" s="155">
        <v>44067</v>
      </c>
      <c r="E640" s="152" t="s">
        <v>115</v>
      </c>
      <c r="F640" s="135" t="s">
        <v>18</v>
      </c>
      <c r="G640" s="151" t="s">
        <v>1331</v>
      </c>
      <c r="H640" s="150">
        <v>44067</v>
      </c>
      <c r="I640" s="159">
        <f t="shared" si="14"/>
        <v>0</v>
      </c>
      <c r="J640" s="141" t="s">
        <v>20</v>
      </c>
      <c r="K640" s="141" t="s">
        <v>18</v>
      </c>
      <c r="L640" s="54" t="s">
        <v>980</v>
      </c>
    </row>
    <row r="641" spans="1:12" ht="15.75" customHeight="1">
      <c r="A641" s="131" t="s">
        <v>1785</v>
      </c>
      <c r="B641" s="151" t="s">
        <v>1720</v>
      </c>
      <c r="C641" s="135" t="s">
        <v>17</v>
      </c>
      <c r="D641" s="155">
        <v>44068</v>
      </c>
      <c r="E641" s="152" t="s">
        <v>1721</v>
      </c>
      <c r="F641" s="135" t="s">
        <v>18</v>
      </c>
      <c r="G641" s="151" t="s">
        <v>1326</v>
      </c>
      <c r="H641" s="150" t="s">
        <v>702</v>
      </c>
      <c r="I641" s="159" t="e">
        <f t="shared" si="14"/>
        <v>#VALUE!</v>
      </c>
      <c r="J641" s="141"/>
      <c r="K641" s="141"/>
      <c r="L641" s="54" t="s">
        <v>980</v>
      </c>
    </row>
    <row r="642" spans="1:12" ht="15.75" customHeight="1">
      <c r="A642" s="131" t="s">
        <v>1785</v>
      </c>
      <c r="B642" s="151" t="s">
        <v>1722</v>
      </c>
      <c r="C642" s="135" t="s">
        <v>17</v>
      </c>
      <c r="D642" s="155">
        <v>44069</v>
      </c>
      <c r="E642" s="152" t="s">
        <v>1723</v>
      </c>
      <c r="F642" s="135" t="s">
        <v>18</v>
      </c>
      <c r="G642" s="151" t="s">
        <v>1326</v>
      </c>
      <c r="H642" s="150" t="s">
        <v>702</v>
      </c>
      <c r="I642" s="159" t="e">
        <f t="shared" si="14"/>
        <v>#VALUE!</v>
      </c>
      <c r="J642" s="141"/>
      <c r="K642" s="141"/>
      <c r="L642" s="54" t="s">
        <v>980</v>
      </c>
    </row>
    <row r="643" spans="1:12" ht="15.75" customHeight="1">
      <c r="A643" s="131" t="s">
        <v>1785</v>
      </c>
      <c r="B643" s="151" t="s">
        <v>1724</v>
      </c>
      <c r="C643" s="135" t="s">
        <v>17</v>
      </c>
      <c r="D643" s="155">
        <v>44070</v>
      </c>
      <c r="E643" s="152" t="s">
        <v>1059</v>
      </c>
      <c r="F643" s="135" t="s">
        <v>18</v>
      </c>
      <c r="G643" s="151" t="s">
        <v>1326</v>
      </c>
      <c r="H643" s="150" t="s">
        <v>702</v>
      </c>
      <c r="I643" s="159" t="e">
        <f t="shared" si="14"/>
        <v>#VALUE!</v>
      </c>
      <c r="J643" s="141"/>
      <c r="K643" s="141"/>
      <c r="L643" s="54" t="s">
        <v>980</v>
      </c>
    </row>
    <row r="644" spans="1:12" ht="15.75" customHeight="1">
      <c r="A644" s="131" t="s">
        <v>1785</v>
      </c>
      <c r="B644" s="151" t="s">
        <v>1725</v>
      </c>
      <c r="C644" s="135" t="s">
        <v>17</v>
      </c>
      <c r="D644" s="155">
        <v>44070</v>
      </c>
      <c r="E644" s="152" t="s">
        <v>257</v>
      </c>
      <c r="F644" s="135" t="s">
        <v>18</v>
      </c>
      <c r="G644" s="151" t="s">
        <v>744</v>
      </c>
      <c r="H644" s="150">
        <v>44077</v>
      </c>
      <c r="I644" s="159">
        <f t="shared" si="14"/>
        <v>7</v>
      </c>
      <c r="J644" s="141" t="s">
        <v>20</v>
      </c>
      <c r="K644" s="141" t="s">
        <v>18</v>
      </c>
      <c r="L644" s="141" t="s">
        <v>1645</v>
      </c>
    </row>
    <row r="645" spans="1:12" ht="15.75" customHeight="1">
      <c r="A645" s="131" t="s">
        <v>1785</v>
      </c>
      <c r="B645" s="151" t="s">
        <v>1726</v>
      </c>
      <c r="C645" s="135" t="s">
        <v>17</v>
      </c>
      <c r="D645" s="155">
        <v>44072</v>
      </c>
      <c r="E645" s="152" t="s">
        <v>1727</v>
      </c>
      <c r="F645" s="138" t="s">
        <v>18</v>
      </c>
      <c r="G645" s="151" t="s">
        <v>1326</v>
      </c>
      <c r="H645" s="150" t="s">
        <v>702</v>
      </c>
      <c r="I645" s="159" t="e">
        <f t="shared" si="14"/>
        <v>#VALUE!</v>
      </c>
      <c r="J645" s="141"/>
      <c r="K645" s="141"/>
      <c r="L645" s="54" t="s">
        <v>980</v>
      </c>
    </row>
    <row r="646" spans="1:12" ht="15.75" customHeight="1">
      <c r="A646" s="131" t="s">
        <v>1785</v>
      </c>
      <c r="B646" s="151" t="s">
        <v>1728</v>
      </c>
      <c r="C646" s="135" t="s">
        <v>17</v>
      </c>
      <c r="D646" s="155">
        <v>44074</v>
      </c>
      <c r="E646" s="152" t="s">
        <v>1729</v>
      </c>
      <c r="F646" s="138" t="s">
        <v>18</v>
      </c>
      <c r="G646" s="151" t="s">
        <v>744</v>
      </c>
      <c r="H646" s="150">
        <v>44090</v>
      </c>
      <c r="I646" s="159">
        <f t="shared" si="14"/>
        <v>16</v>
      </c>
      <c r="J646" s="141" t="s">
        <v>20</v>
      </c>
      <c r="K646" s="141" t="s">
        <v>18</v>
      </c>
      <c r="L646" s="54" t="s">
        <v>980</v>
      </c>
    </row>
    <row r="647" spans="1:12" ht="15.75" customHeight="1">
      <c r="A647" s="131" t="s">
        <v>1785</v>
      </c>
      <c r="B647" s="151" t="s">
        <v>1730</v>
      </c>
      <c r="C647" s="135" t="s">
        <v>17</v>
      </c>
      <c r="D647" s="155">
        <v>44075</v>
      </c>
      <c r="E647" s="152" t="s">
        <v>1731</v>
      </c>
      <c r="F647" s="138" t="s">
        <v>18</v>
      </c>
      <c r="G647" s="151" t="s">
        <v>744</v>
      </c>
      <c r="H647" s="150">
        <v>44085</v>
      </c>
      <c r="I647" s="159">
        <f t="shared" si="14"/>
        <v>10</v>
      </c>
      <c r="J647" s="141" t="s">
        <v>20</v>
      </c>
      <c r="K647" s="141" t="s">
        <v>18</v>
      </c>
      <c r="L647" s="54" t="s">
        <v>980</v>
      </c>
    </row>
    <row r="648" spans="1:12" ht="15.75" customHeight="1">
      <c r="A648" s="131" t="s">
        <v>1785</v>
      </c>
      <c r="B648" s="151" t="s">
        <v>1732</v>
      </c>
      <c r="C648" s="135" t="s">
        <v>17</v>
      </c>
      <c r="D648" s="155">
        <v>44077</v>
      </c>
      <c r="E648" s="152" t="s">
        <v>1733</v>
      </c>
      <c r="F648" s="138" t="s">
        <v>18</v>
      </c>
      <c r="G648" s="151" t="s">
        <v>744</v>
      </c>
      <c r="H648" s="150">
        <v>44079</v>
      </c>
      <c r="I648" s="159">
        <f t="shared" si="14"/>
        <v>2</v>
      </c>
      <c r="J648" s="141" t="s">
        <v>20</v>
      </c>
      <c r="K648" s="141" t="s">
        <v>18</v>
      </c>
      <c r="L648" s="141" t="s">
        <v>1645</v>
      </c>
    </row>
    <row r="649" spans="1:12" ht="15.75" customHeight="1">
      <c r="A649" s="131" t="s">
        <v>1785</v>
      </c>
      <c r="B649" s="151" t="s">
        <v>1734</v>
      </c>
      <c r="C649" s="135" t="s">
        <v>17</v>
      </c>
      <c r="D649" s="155">
        <v>44077</v>
      </c>
      <c r="E649" s="152" t="s">
        <v>1735</v>
      </c>
      <c r="F649" s="138" t="s">
        <v>18</v>
      </c>
      <c r="G649" s="151" t="s">
        <v>744</v>
      </c>
      <c r="H649" s="150">
        <v>44083</v>
      </c>
      <c r="I649" s="159">
        <f t="shared" si="14"/>
        <v>6</v>
      </c>
      <c r="J649" s="141" t="s">
        <v>20</v>
      </c>
      <c r="K649" s="141" t="s">
        <v>18</v>
      </c>
      <c r="L649" s="54" t="s">
        <v>980</v>
      </c>
    </row>
    <row r="650" spans="1:12" ht="15.75" customHeight="1">
      <c r="A650" s="131" t="s">
        <v>1785</v>
      </c>
      <c r="B650" s="151" t="s">
        <v>1736</v>
      </c>
      <c r="C650" s="135" t="s">
        <v>17</v>
      </c>
      <c r="D650" s="155">
        <v>44080</v>
      </c>
      <c r="E650" s="152" t="s">
        <v>1737</v>
      </c>
      <c r="F650" s="138" t="s">
        <v>18</v>
      </c>
      <c r="G650" s="151" t="s">
        <v>744</v>
      </c>
      <c r="H650" s="150">
        <v>44083</v>
      </c>
      <c r="I650" s="159">
        <f t="shared" si="14"/>
        <v>3</v>
      </c>
      <c r="J650" s="141" t="s">
        <v>20</v>
      </c>
      <c r="K650" s="141" t="s">
        <v>18</v>
      </c>
      <c r="L650" s="54" t="s">
        <v>980</v>
      </c>
    </row>
    <row r="651" spans="1:12" ht="15.75" customHeight="1">
      <c r="A651" s="131" t="s">
        <v>1785</v>
      </c>
      <c r="B651" s="151" t="s">
        <v>1738</v>
      </c>
      <c r="C651" s="135" t="s">
        <v>17</v>
      </c>
      <c r="D651" s="155">
        <v>44080</v>
      </c>
      <c r="E651" s="152" t="s">
        <v>1526</v>
      </c>
      <c r="F651" s="138" t="s">
        <v>18</v>
      </c>
      <c r="G651" s="151" t="s">
        <v>744</v>
      </c>
      <c r="H651" s="150">
        <v>44081</v>
      </c>
      <c r="I651" s="159">
        <f t="shared" si="14"/>
        <v>1</v>
      </c>
      <c r="J651" s="141" t="s">
        <v>20</v>
      </c>
      <c r="K651" s="141" t="s">
        <v>18</v>
      </c>
      <c r="L651" s="54" t="s">
        <v>980</v>
      </c>
    </row>
    <row r="652" spans="1:12" ht="15.75" customHeight="1">
      <c r="A652" s="131" t="s">
        <v>1785</v>
      </c>
      <c r="B652" s="151" t="s">
        <v>1739</v>
      </c>
      <c r="C652" s="135" t="s">
        <v>17</v>
      </c>
      <c r="D652" s="155">
        <v>44081</v>
      </c>
      <c r="E652" s="152" t="s">
        <v>1740</v>
      </c>
      <c r="F652" s="138" t="s">
        <v>18</v>
      </c>
      <c r="G652" s="151" t="s">
        <v>1326</v>
      </c>
      <c r="H652" s="150" t="s">
        <v>702</v>
      </c>
      <c r="I652" s="159" t="e">
        <f t="shared" si="14"/>
        <v>#VALUE!</v>
      </c>
      <c r="J652" s="141"/>
      <c r="K652" s="141"/>
      <c r="L652" s="54" t="s">
        <v>980</v>
      </c>
    </row>
    <row r="653" spans="1:12" ht="15.75" customHeight="1">
      <c r="A653" s="131" t="s">
        <v>1785</v>
      </c>
      <c r="B653" s="151" t="s">
        <v>1741</v>
      </c>
      <c r="C653" s="135" t="s">
        <v>17</v>
      </c>
      <c r="D653" s="155">
        <v>44081</v>
      </c>
      <c r="E653" s="152" t="s">
        <v>1742</v>
      </c>
      <c r="F653" s="138" t="s">
        <v>18</v>
      </c>
      <c r="G653" s="151" t="s">
        <v>744</v>
      </c>
      <c r="H653" s="150">
        <v>44088</v>
      </c>
      <c r="I653" s="159">
        <f t="shared" si="14"/>
        <v>7</v>
      </c>
      <c r="J653" s="141" t="s">
        <v>20</v>
      </c>
      <c r="K653" s="141" t="s">
        <v>18</v>
      </c>
      <c r="L653" s="54" t="s">
        <v>980</v>
      </c>
    </row>
    <row r="654" spans="1:12" ht="15.75" customHeight="1">
      <c r="A654" s="131" t="s">
        <v>1785</v>
      </c>
      <c r="B654" s="151" t="s">
        <v>1743</v>
      </c>
      <c r="C654" s="135" t="s">
        <v>17</v>
      </c>
      <c r="D654" s="155">
        <v>44081</v>
      </c>
      <c r="E654" s="152" t="s">
        <v>1744</v>
      </c>
      <c r="F654" s="138" t="s">
        <v>18</v>
      </c>
      <c r="G654" s="151" t="s">
        <v>744</v>
      </c>
      <c r="H654" s="150">
        <v>44085</v>
      </c>
      <c r="I654" s="159">
        <f t="shared" si="14"/>
        <v>4</v>
      </c>
      <c r="J654" s="141" t="s">
        <v>20</v>
      </c>
      <c r="K654" s="141" t="s">
        <v>18</v>
      </c>
      <c r="L654" s="54" t="s">
        <v>980</v>
      </c>
    </row>
    <row r="655" spans="1:12" ht="15.75" customHeight="1">
      <c r="A655" s="131" t="s">
        <v>1785</v>
      </c>
      <c r="B655" s="151" t="s">
        <v>1745</v>
      </c>
      <c r="C655" s="135" t="s">
        <v>17</v>
      </c>
      <c r="D655" s="155">
        <v>44082</v>
      </c>
      <c r="E655" s="152" t="s">
        <v>1746</v>
      </c>
      <c r="F655" s="138" t="s">
        <v>18</v>
      </c>
      <c r="G655" s="151" t="s">
        <v>744</v>
      </c>
      <c r="H655" s="150">
        <v>44083</v>
      </c>
      <c r="I655" s="159">
        <f t="shared" si="14"/>
        <v>1</v>
      </c>
      <c r="J655" s="141" t="s">
        <v>20</v>
      </c>
      <c r="K655" s="141" t="s">
        <v>18</v>
      </c>
      <c r="L655" s="54" t="s">
        <v>980</v>
      </c>
    </row>
    <row r="656" spans="1:12" ht="15.75" customHeight="1">
      <c r="A656" s="131" t="s">
        <v>1785</v>
      </c>
      <c r="B656" s="151" t="s">
        <v>1747</v>
      </c>
      <c r="C656" s="135" t="s">
        <v>17</v>
      </c>
      <c r="D656" s="155">
        <v>44082</v>
      </c>
      <c r="E656" s="152" t="s">
        <v>1748</v>
      </c>
      <c r="F656" s="138" t="s">
        <v>18</v>
      </c>
      <c r="G656" s="151" t="s">
        <v>1331</v>
      </c>
      <c r="H656" s="150">
        <v>44083</v>
      </c>
      <c r="I656" s="159">
        <f t="shared" si="14"/>
        <v>1</v>
      </c>
      <c r="J656" s="141" t="s">
        <v>20</v>
      </c>
      <c r="K656" s="141" t="s">
        <v>18</v>
      </c>
      <c r="L656" s="54" t="s">
        <v>980</v>
      </c>
    </row>
    <row r="657" spans="1:12" ht="15.75" customHeight="1">
      <c r="A657" s="131" t="s">
        <v>1785</v>
      </c>
      <c r="B657" s="151" t="s">
        <v>1749</v>
      </c>
      <c r="C657" s="135" t="s">
        <v>17</v>
      </c>
      <c r="D657" s="155">
        <v>44082</v>
      </c>
      <c r="E657" s="152" t="s">
        <v>1750</v>
      </c>
      <c r="F657" s="138" t="s">
        <v>18</v>
      </c>
      <c r="G657" s="151" t="s">
        <v>744</v>
      </c>
      <c r="H657" s="150">
        <v>44083</v>
      </c>
      <c r="I657" s="159">
        <f t="shared" si="14"/>
        <v>1</v>
      </c>
      <c r="J657" s="141" t="s">
        <v>20</v>
      </c>
      <c r="K657" s="141" t="s">
        <v>18</v>
      </c>
      <c r="L657" s="54" t="s">
        <v>980</v>
      </c>
    </row>
    <row r="658" spans="1:12" ht="15.75" customHeight="1">
      <c r="A658" s="131" t="s">
        <v>1785</v>
      </c>
      <c r="B658" s="151" t="s">
        <v>1751</v>
      </c>
      <c r="C658" s="135" t="s">
        <v>17</v>
      </c>
      <c r="D658" s="155">
        <v>44083</v>
      </c>
      <c r="E658" s="152" t="s">
        <v>1752</v>
      </c>
      <c r="F658" s="138" t="s">
        <v>18</v>
      </c>
      <c r="G658" s="151" t="s">
        <v>1391</v>
      </c>
      <c r="H658" s="150">
        <v>44097</v>
      </c>
      <c r="I658" s="159">
        <f t="shared" si="14"/>
        <v>14</v>
      </c>
      <c r="J658" s="141" t="s">
        <v>20</v>
      </c>
      <c r="K658" s="141" t="s">
        <v>18</v>
      </c>
      <c r="L658" s="54" t="s">
        <v>980</v>
      </c>
    </row>
    <row r="659" spans="1:12" ht="15.75" customHeight="1">
      <c r="A659" s="131" t="s">
        <v>1785</v>
      </c>
      <c r="B659" s="151" t="s">
        <v>1753</v>
      </c>
      <c r="C659" s="135" t="s">
        <v>17</v>
      </c>
      <c r="D659" s="155">
        <v>44083</v>
      </c>
      <c r="E659" s="152" t="s">
        <v>1754</v>
      </c>
      <c r="F659" s="138" t="s">
        <v>18</v>
      </c>
      <c r="G659" s="151" t="s">
        <v>1331</v>
      </c>
      <c r="H659" s="150">
        <v>44085</v>
      </c>
      <c r="I659" s="159">
        <f t="shared" si="14"/>
        <v>2</v>
      </c>
      <c r="J659" s="141" t="s">
        <v>20</v>
      </c>
      <c r="K659" s="141" t="s">
        <v>18</v>
      </c>
      <c r="L659" s="54" t="s">
        <v>980</v>
      </c>
    </row>
    <row r="660" spans="1:12" ht="15.75" customHeight="1">
      <c r="A660" s="131" t="s">
        <v>1785</v>
      </c>
      <c r="B660" s="151" t="s">
        <v>1755</v>
      </c>
      <c r="C660" s="135" t="s">
        <v>17</v>
      </c>
      <c r="D660" s="155">
        <v>44084</v>
      </c>
      <c r="E660" s="152" t="s">
        <v>1756</v>
      </c>
      <c r="F660" s="138" t="s">
        <v>18</v>
      </c>
      <c r="G660" s="151" t="s">
        <v>744</v>
      </c>
      <c r="H660" s="150">
        <v>44085</v>
      </c>
      <c r="I660" s="159">
        <f t="shared" si="14"/>
        <v>1</v>
      </c>
      <c r="J660" s="141" t="s">
        <v>20</v>
      </c>
      <c r="K660" s="141" t="s">
        <v>18</v>
      </c>
      <c r="L660" s="141" t="s">
        <v>1645</v>
      </c>
    </row>
    <row r="661" spans="1:12" ht="15.75" customHeight="1">
      <c r="A661" s="131" t="s">
        <v>1785</v>
      </c>
      <c r="B661" s="151" t="s">
        <v>1757</v>
      </c>
      <c r="C661" s="135" t="s">
        <v>17</v>
      </c>
      <c r="D661" s="155">
        <v>44085</v>
      </c>
      <c r="E661" s="152" t="s">
        <v>1758</v>
      </c>
      <c r="F661" s="138" t="s">
        <v>18</v>
      </c>
      <c r="G661" s="151" t="s">
        <v>744</v>
      </c>
      <c r="H661" s="150">
        <v>44086</v>
      </c>
      <c r="I661" s="159">
        <f t="shared" si="14"/>
        <v>1</v>
      </c>
      <c r="J661" s="141" t="s">
        <v>20</v>
      </c>
      <c r="K661" s="141" t="s">
        <v>18</v>
      </c>
      <c r="L661" s="54" t="s">
        <v>980</v>
      </c>
    </row>
    <row r="662" spans="1:12" ht="15.75" customHeight="1">
      <c r="A662" s="131" t="s">
        <v>1785</v>
      </c>
      <c r="B662" s="151" t="s">
        <v>1759</v>
      </c>
      <c r="C662" s="135" t="s">
        <v>17</v>
      </c>
      <c r="D662" s="155">
        <v>44087</v>
      </c>
      <c r="E662" s="153" t="s">
        <v>1760</v>
      </c>
      <c r="F662" s="138" t="s">
        <v>18</v>
      </c>
      <c r="G662" s="151" t="s">
        <v>744</v>
      </c>
      <c r="H662" s="150">
        <v>44090</v>
      </c>
      <c r="I662" s="159">
        <f t="shared" si="14"/>
        <v>3</v>
      </c>
      <c r="J662" s="141" t="s">
        <v>20</v>
      </c>
      <c r="K662" s="141" t="s">
        <v>18</v>
      </c>
      <c r="L662" s="141" t="s">
        <v>1645</v>
      </c>
    </row>
    <row r="663" spans="1:12" ht="15.75" customHeight="1">
      <c r="A663" s="131" t="s">
        <v>1785</v>
      </c>
      <c r="B663" s="151" t="s">
        <v>1761</v>
      </c>
      <c r="C663" s="135" t="s">
        <v>17</v>
      </c>
      <c r="D663" s="155">
        <v>44091</v>
      </c>
      <c r="E663" s="153" t="s">
        <v>1762</v>
      </c>
      <c r="F663" s="138" t="s">
        <v>18</v>
      </c>
      <c r="G663" s="151" t="s">
        <v>744</v>
      </c>
      <c r="H663" s="150">
        <v>44097</v>
      </c>
      <c r="I663" s="159">
        <f t="shared" ref="I663:I673" si="15">H663-D663</f>
        <v>6</v>
      </c>
      <c r="J663" s="141" t="s">
        <v>20</v>
      </c>
      <c r="K663" s="141" t="s">
        <v>18</v>
      </c>
      <c r="L663" s="54" t="s">
        <v>980</v>
      </c>
    </row>
    <row r="664" spans="1:12" ht="15.75" customHeight="1">
      <c r="A664" s="131" t="s">
        <v>1785</v>
      </c>
      <c r="B664" s="151" t="s">
        <v>1763</v>
      </c>
      <c r="C664" s="135" t="s">
        <v>17</v>
      </c>
      <c r="D664" s="155">
        <v>44092</v>
      </c>
      <c r="E664" s="153" t="s">
        <v>1764</v>
      </c>
      <c r="F664" s="138" t="s">
        <v>18</v>
      </c>
      <c r="G664" s="151" t="s">
        <v>744</v>
      </c>
      <c r="H664" s="150">
        <v>44097</v>
      </c>
      <c r="I664" s="159">
        <f t="shared" si="15"/>
        <v>5</v>
      </c>
      <c r="J664" s="141" t="s">
        <v>20</v>
      </c>
      <c r="K664" s="141" t="s">
        <v>18</v>
      </c>
      <c r="L664" s="54" t="s">
        <v>980</v>
      </c>
    </row>
    <row r="665" spans="1:12" ht="15.75" customHeight="1">
      <c r="A665" s="131" t="s">
        <v>1785</v>
      </c>
      <c r="B665" s="151" t="s">
        <v>1765</v>
      </c>
      <c r="C665" s="135" t="s">
        <v>17</v>
      </c>
      <c r="D665" s="155">
        <v>44096</v>
      </c>
      <c r="E665" s="153" t="s">
        <v>115</v>
      </c>
      <c r="F665" s="138" t="s">
        <v>18</v>
      </c>
      <c r="G665" s="151"/>
      <c r="H665" s="150" t="s">
        <v>702</v>
      </c>
      <c r="I665" s="159" t="e">
        <f t="shared" si="15"/>
        <v>#VALUE!</v>
      </c>
      <c r="J665" s="143" t="s">
        <v>980</v>
      </c>
      <c r="K665" s="143" t="s">
        <v>980</v>
      </c>
      <c r="L665" s="141" t="s">
        <v>1766</v>
      </c>
    </row>
    <row r="666" spans="1:12" ht="15.75" customHeight="1">
      <c r="A666" s="131" t="s">
        <v>1785</v>
      </c>
      <c r="B666" s="151" t="s">
        <v>1767</v>
      </c>
      <c r="C666" s="135" t="s">
        <v>17</v>
      </c>
      <c r="D666" s="155">
        <v>44096</v>
      </c>
      <c r="E666" s="153" t="s">
        <v>1768</v>
      </c>
      <c r="F666" s="138" t="s">
        <v>18</v>
      </c>
      <c r="G666" s="151" t="s">
        <v>1326</v>
      </c>
      <c r="H666" s="150" t="s">
        <v>702</v>
      </c>
      <c r="I666" s="159" t="e">
        <f t="shared" si="15"/>
        <v>#VALUE!</v>
      </c>
      <c r="J666" s="143" t="s">
        <v>980</v>
      </c>
      <c r="K666" s="143" t="s">
        <v>980</v>
      </c>
      <c r="L666" s="54" t="s">
        <v>980</v>
      </c>
    </row>
    <row r="667" spans="1:12" ht="15.75" customHeight="1">
      <c r="A667" s="131" t="s">
        <v>1785</v>
      </c>
      <c r="B667" s="151" t="s">
        <v>1769</v>
      </c>
      <c r="C667" s="135" t="s">
        <v>17</v>
      </c>
      <c r="D667" s="155">
        <v>44098</v>
      </c>
      <c r="E667" s="153" t="s">
        <v>1770</v>
      </c>
      <c r="F667" s="138" t="s">
        <v>18</v>
      </c>
      <c r="G667" s="151" t="s">
        <v>1326</v>
      </c>
      <c r="H667" s="150" t="s">
        <v>702</v>
      </c>
      <c r="I667" s="159" t="e">
        <f t="shared" si="15"/>
        <v>#VALUE!</v>
      </c>
      <c r="J667" s="143" t="s">
        <v>980</v>
      </c>
      <c r="K667" s="143" t="s">
        <v>980</v>
      </c>
      <c r="L667" s="54" t="s">
        <v>980</v>
      </c>
    </row>
    <row r="668" spans="1:12" ht="15.75" customHeight="1">
      <c r="A668" s="131" t="s">
        <v>1785</v>
      </c>
      <c r="B668" s="151" t="s">
        <v>1771</v>
      </c>
      <c r="C668" s="135" t="s">
        <v>17</v>
      </c>
      <c r="D668" s="155">
        <v>44098</v>
      </c>
      <c r="E668" s="153" t="s">
        <v>1772</v>
      </c>
      <c r="F668" s="138" t="s">
        <v>18</v>
      </c>
      <c r="G668" s="151" t="s">
        <v>1331</v>
      </c>
      <c r="H668" s="150">
        <v>44106</v>
      </c>
      <c r="I668" s="159">
        <f t="shared" si="15"/>
        <v>8</v>
      </c>
      <c r="J668" s="141" t="s">
        <v>20</v>
      </c>
      <c r="K668" s="141" t="s">
        <v>18</v>
      </c>
      <c r="L668" s="141" t="s">
        <v>1773</v>
      </c>
    </row>
    <row r="669" spans="1:12" ht="15.75" customHeight="1">
      <c r="A669" s="131" t="s">
        <v>1785</v>
      </c>
      <c r="B669" s="151" t="s">
        <v>1774</v>
      </c>
      <c r="C669" s="135" t="s">
        <v>17</v>
      </c>
      <c r="D669" s="155">
        <v>44099</v>
      </c>
      <c r="E669" s="153" t="s">
        <v>1775</v>
      </c>
      <c r="F669" s="138" t="s">
        <v>18</v>
      </c>
      <c r="G669" s="151" t="s">
        <v>1326</v>
      </c>
      <c r="H669" s="150" t="s">
        <v>702</v>
      </c>
      <c r="I669" s="159" t="e">
        <f t="shared" si="15"/>
        <v>#VALUE!</v>
      </c>
      <c r="J669" s="141" t="s">
        <v>980</v>
      </c>
      <c r="K669" s="141" t="s">
        <v>980</v>
      </c>
      <c r="L669" s="54" t="s">
        <v>980</v>
      </c>
    </row>
    <row r="670" spans="1:12" ht="15.75" customHeight="1">
      <c r="A670" s="131" t="s">
        <v>1785</v>
      </c>
      <c r="B670" s="151" t="s">
        <v>1776</v>
      </c>
      <c r="C670" s="135" t="s">
        <v>17</v>
      </c>
      <c r="D670" s="155">
        <v>44099</v>
      </c>
      <c r="E670" s="153" t="s">
        <v>1777</v>
      </c>
      <c r="F670" s="138" t="s">
        <v>18</v>
      </c>
      <c r="G670" s="151" t="s">
        <v>744</v>
      </c>
      <c r="H670" s="150">
        <v>44106</v>
      </c>
      <c r="I670" s="159">
        <f t="shared" si="15"/>
        <v>7</v>
      </c>
      <c r="J670" s="141" t="s">
        <v>20</v>
      </c>
      <c r="K670" s="141" t="s">
        <v>18</v>
      </c>
      <c r="L670" s="141" t="s">
        <v>1645</v>
      </c>
    </row>
    <row r="671" spans="1:12" ht="15.75" customHeight="1">
      <c r="A671" s="131" t="s">
        <v>1785</v>
      </c>
      <c r="B671" s="151" t="s">
        <v>1778</v>
      </c>
      <c r="C671" s="135" t="s">
        <v>17</v>
      </c>
      <c r="D671" s="155">
        <v>44100</v>
      </c>
      <c r="E671" s="153" t="s">
        <v>1779</v>
      </c>
      <c r="F671" s="138" t="s">
        <v>18</v>
      </c>
      <c r="G671" s="151" t="s">
        <v>744</v>
      </c>
      <c r="H671" s="150">
        <v>44105</v>
      </c>
      <c r="I671" s="159">
        <f t="shared" si="15"/>
        <v>5</v>
      </c>
      <c r="J671" s="141" t="s">
        <v>20</v>
      </c>
      <c r="K671" s="141" t="s">
        <v>18</v>
      </c>
      <c r="L671" s="54" t="s">
        <v>980</v>
      </c>
    </row>
    <row r="672" spans="1:12" ht="15.75" customHeight="1">
      <c r="A672" s="131" t="s">
        <v>1785</v>
      </c>
      <c r="B672" s="151" t="s">
        <v>1780</v>
      </c>
      <c r="C672" s="135" t="s">
        <v>17</v>
      </c>
      <c r="D672" s="155">
        <v>44104</v>
      </c>
      <c r="E672" s="153" t="s">
        <v>1781</v>
      </c>
      <c r="F672" s="138" t="s">
        <v>18</v>
      </c>
      <c r="G672" s="151" t="s">
        <v>1326</v>
      </c>
      <c r="H672" s="150" t="s">
        <v>702</v>
      </c>
      <c r="I672" s="159" t="e">
        <f t="shared" si="15"/>
        <v>#VALUE!</v>
      </c>
      <c r="J672" s="54" t="s">
        <v>980</v>
      </c>
      <c r="K672" s="54" t="s">
        <v>980</v>
      </c>
      <c r="L672" s="54" t="s">
        <v>980</v>
      </c>
    </row>
    <row r="673" spans="1:12" ht="15.75" customHeight="1">
      <c r="A673" s="131" t="s">
        <v>1785</v>
      </c>
      <c r="B673" s="151" t="s">
        <v>1782</v>
      </c>
      <c r="C673" s="135" t="s">
        <v>17</v>
      </c>
      <c r="D673" s="155">
        <v>44104</v>
      </c>
      <c r="E673" s="153" t="s">
        <v>1783</v>
      </c>
      <c r="F673" s="138" t="s">
        <v>18</v>
      </c>
      <c r="G673" s="151" t="s">
        <v>1326</v>
      </c>
      <c r="H673" s="150" t="s">
        <v>702</v>
      </c>
      <c r="I673" s="159" t="e">
        <f t="shared" si="15"/>
        <v>#VALUE!</v>
      </c>
      <c r="J673" s="54" t="s">
        <v>980</v>
      </c>
      <c r="K673" s="54" t="s">
        <v>980</v>
      </c>
      <c r="L673" s="138" t="s">
        <v>1784</v>
      </c>
    </row>
  </sheetData>
  <mergeCells count="88">
    <mergeCell ref="H26:I26"/>
    <mergeCell ref="H3:I3"/>
    <mergeCell ref="H20:I20"/>
    <mergeCell ref="H21:I21"/>
    <mergeCell ref="H22:I22"/>
    <mergeCell ref="H25:I25"/>
    <mergeCell ref="H51:I51"/>
    <mergeCell ref="H592:I592"/>
    <mergeCell ref="H587:I587"/>
    <mergeCell ref="H581:I581"/>
    <mergeCell ref="H578:I578"/>
    <mergeCell ref="H27:I27"/>
    <mergeCell ref="H29:I29"/>
    <mergeCell ref="H28:I28"/>
    <mergeCell ref="H45:I45"/>
    <mergeCell ref="H43:I43"/>
    <mergeCell ref="H52:I52"/>
    <mergeCell ref="H61:I61"/>
    <mergeCell ref="H59:I59"/>
    <mergeCell ref="H68:I68"/>
    <mergeCell ref="H82:I82"/>
    <mergeCell ref="H77:I77"/>
    <mergeCell ref="H78:I78"/>
    <mergeCell ref="H79:I79"/>
    <mergeCell ref="H150:I150"/>
    <mergeCell ref="H151:I151"/>
    <mergeCell ref="H86:I86"/>
    <mergeCell ref="H104:I104"/>
    <mergeCell ref="H103:I103"/>
    <mergeCell ref="H106:I106"/>
    <mergeCell ref="H110:I110"/>
    <mergeCell ref="H119:I119"/>
    <mergeCell ref="H130:I130"/>
    <mergeCell ref="H131:I131"/>
    <mergeCell ref="H141:I141"/>
    <mergeCell ref="H145:I145"/>
    <mergeCell ref="H147:I147"/>
    <mergeCell ref="H233:I233"/>
    <mergeCell ref="H153:I153"/>
    <mergeCell ref="H162:I162"/>
    <mergeCell ref="H166:I166"/>
    <mergeCell ref="H173:I173"/>
    <mergeCell ref="H178:I178"/>
    <mergeCell ref="H183:I183"/>
    <mergeCell ref="H185:I185"/>
    <mergeCell ref="H205:I205"/>
    <mergeCell ref="H206:I206"/>
    <mergeCell ref="H207:I207"/>
    <mergeCell ref="H210:I210"/>
    <mergeCell ref="H503:I503"/>
    <mergeCell ref="H252:I252"/>
    <mergeCell ref="H254:I254"/>
    <mergeCell ref="H419:I419"/>
    <mergeCell ref="H420:I420"/>
    <mergeCell ref="H421:I421"/>
    <mergeCell ref="H463:I463"/>
    <mergeCell ref="H459:I459"/>
    <mergeCell ref="H457:I457"/>
    <mergeCell ref="H455:I455"/>
    <mergeCell ref="H472:I472"/>
    <mergeCell ref="H478:I478"/>
    <mergeCell ref="H485:I485"/>
    <mergeCell ref="H492:I492"/>
    <mergeCell ref="H497:I497"/>
    <mergeCell ref="H536:I536"/>
    <mergeCell ref="H541:I541"/>
    <mergeCell ref="H511:I511"/>
    <mergeCell ref="H516:I516"/>
    <mergeCell ref="H517:I517"/>
    <mergeCell ref="H518:I518"/>
    <mergeCell ref="H520:I520"/>
    <mergeCell ref="H533:I533"/>
    <mergeCell ref="H576:I576"/>
    <mergeCell ref="H577:I577"/>
    <mergeCell ref="H580:I580"/>
    <mergeCell ref="H67:I67"/>
    <mergeCell ref="H76:I76"/>
    <mergeCell ref="H75:I75"/>
    <mergeCell ref="H542:I542"/>
    <mergeCell ref="H561:I561"/>
    <mergeCell ref="H563:I563"/>
    <mergeCell ref="H564:I564"/>
    <mergeCell ref="H574:I574"/>
    <mergeCell ref="H575:I575"/>
    <mergeCell ref="H534:I534"/>
    <mergeCell ref="H537:I537"/>
    <mergeCell ref="H538:I538"/>
    <mergeCell ref="H539:I539"/>
  </mergeCells>
  <dataValidations count="7">
    <dataValidation type="list" allowBlank="1" showInputMessage="1" showErrorMessage="1" sqref="A149:A255">
      <formula1>"2018-Q1,2018-Q2,2018-Q3,2018-Q4"</formula1>
    </dataValidation>
    <dataValidation type="list" allowBlank="1" sqref="A37:A113">
      <formula1>"2017-Q1,2017-Q2,2017-Q3,2017-Q4,2018-Q1"</formula1>
    </dataValidation>
    <dataValidation type="list" allowBlank="1" sqref="C3:C139 C149:C174 C178:C219">
      <formula1>"eFOI,STANDARD"</formula1>
    </dataValidation>
    <dataValidation type="list" allowBlank="1" sqref="A3:A36 A114:A148">
      <formula1>"2016-Q4,2017-Q1,2017-Q2,2017-Q3,2017-Q4,2018-Q1"</formula1>
    </dataValidation>
    <dataValidation type="list" allowBlank="1" sqref="K111:K121 K149:K161 K4:K15 K23:K24 K31:K33 K36:K37 K39:K42 K44 K46:K50 K54:K58 K60 K62:K66 K69:K74 K80:K81 K83:K85 K87:K88 K90:K92 K95:K102 K105:K109 K179:K182 K184 K186:K190">
      <formula1>"Yes,No"</formula1>
    </dataValidation>
    <dataValidation type="list" allowBlank="1" sqref="F3:F63 F114:F121 F149:F160 F178:F193">
      <formula1>"YES,NO"</formula1>
    </dataValidation>
    <dataValidation type="list" allowBlank="1" sqref="G3:G214 G216:G220 G222:G226 G228 G230:G231 G233:G234 G237 G241 G243:G244 G246:G249 G251 G253">
      <formula1>"Proactively disclosed,Successful,Partially Successful,Info under Exceptions List,Info not maintained,Invalid request,Closed,Pending,Accepted,Awaiting Clarification,Processing"</formula1>
    </dataValidation>
  </dataValidations>
  <printOptions horizontalCentered="1" gridLines="1"/>
  <pageMargins left="0.25" right="0.25" top="0.75" bottom="0.75" header="0.3" footer="0.3"/>
  <pageSetup paperSize="9" scale="62"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topLeftCell="A2" zoomScale="99" zoomScaleNormal="99" workbookViewId="0">
      <pane ySplit="1" topLeftCell="A3" activePane="bottomLeft" state="frozen"/>
      <selection activeCell="D2" sqref="D2"/>
      <selection pane="bottomLeft" activeCell="A19" sqref="A19"/>
    </sheetView>
  </sheetViews>
  <sheetFormatPr defaultColWidth="14.42578125" defaultRowHeight="12.75"/>
  <cols>
    <col min="1" max="1" width="14.140625" customWidth="1"/>
    <col min="2" max="2" width="15.140625" customWidth="1"/>
    <col min="3" max="3" width="9.42578125" customWidth="1"/>
    <col min="4" max="4" width="10.42578125" customWidth="1"/>
    <col min="5" max="5" width="9.42578125" customWidth="1"/>
    <col min="6" max="6" width="15.42578125" customWidth="1"/>
    <col min="7" max="7" width="4.85546875" customWidth="1"/>
    <col min="8" max="8" width="13.42578125" customWidth="1"/>
    <col min="9" max="9" width="11.42578125" customWidth="1"/>
    <col min="10" max="10" width="11.5703125" customWidth="1"/>
    <col min="11" max="11" width="10.42578125" customWidth="1"/>
    <col min="12" max="12" width="13.425781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s="1" customFormat="1">
      <c r="A1" s="178" t="s">
        <v>434</v>
      </c>
      <c r="B1" s="178" t="s">
        <v>433</v>
      </c>
      <c r="C1" s="178" t="s">
        <v>432</v>
      </c>
      <c r="D1" s="178" t="s">
        <v>431</v>
      </c>
      <c r="E1" s="178" t="s">
        <v>430</v>
      </c>
      <c r="F1" s="178" t="s">
        <v>2</v>
      </c>
      <c r="G1" s="176"/>
      <c r="H1" s="177" t="s">
        <v>429</v>
      </c>
      <c r="I1" s="177" t="s">
        <v>428</v>
      </c>
      <c r="J1" s="175"/>
      <c r="K1" s="175"/>
      <c r="L1" s="175"/>
      <c r="M1" s="175"/>
      <c r="N1" s="175"/>
      <c r="O1" s="175"/>
      <c r="P1" s="177" t="s">
        <v>427</v>
      </c>
      <c r="Q1" s="177" t="s">
        <v>426</v>
      </c>
      <c r="R1" s="6"/>
      <c r="S1" s="174" t="s">
        <v>425</v>
      </c>
      <c r="T1" s="174" t="s">
        <v>424</v>
      </c>
      <c r="U1" s="175"/>
      <c r="V1" s="175"/>
      <c r="W1" s="175"/>
      <c r="X1" s="6"/>
    </row>
    <row r="2" spans="1:24" s="1" customFormat="1" ht="24">
      <c r="A2" s="175"/>
      <c r="B2" s="175"/>
      <c r="C2" s="175"/>
      <c r="D2" s="175"/>
      <c r="E2" s="175"/>
      <c r="F2" s="175"/>
      <c r="G2" s="175"/>
      <c r="H2" s="175"/>
      <c r="I2" s="9" t="s">
        <v>19</v>
      </c>
      <c r="J2" s="9" t="s">
        <v>423</v>
      </c>
      <c r="K2" s="9" t="s">
        <v>70</v>
      </c>
      <c r="L2" s="9" t="s">
        <v>422</v>
      </c>
      <c r="M2" s="9" t="s">
        <v>421</v>
      </c>
      <c r="N2" s="9" t="s">
        <v>420</v>
      </c>
      <c r="O2" s="9" t="s">
        <v>419</v>
      </c>
      <c r="P2" s="175"/>
      <c r="Q2" s="175"/>
      <c r="R2" s="6"/>
      <c r="S2" s="175"/>
      <c r="T2" s="7" t="s">
        <v>418</v>
      </c>
      <c r="U2" s="7" t="s">
        <v>23</v>
      </c>
      <c r="V2" s="7" t="s">
        <v>216</v>
      </c>
      <c r="W2" s="7" t="s">
        <v>392</v>
      </c>
      <c r="X2" s="6"/>
    </row>
    <row r="3" spans="1:24" s="1" customFormat="1" ht="229.5">
      <c r="A3" s="5" t="s">
        <v>417</v>
      </c>
      <c r="B3" s="5" t="s">
        <v>416</v>
      </c>
      <c r="C3" s="5" t="s">
        <v>415</v>
      </c>
      <c r="D3" s="5" t="s">
        <v>414</v>
      </c>
      <c r="E3" s="5" t="s">
        <v>12</v>
      </c>
      <c r="F3" s="5" t="s">
        <v>413</v>
      </c>
      <c r="G3" s="5"/>
      <c r="H3" s="5" t="s">
        <v>412</v>
      </c>
      <c r="I3" s="5" t="s">
        <v>411</v>
      </c>
      <c r="J3" s="5" t="s">
        <v>410</v>
      </c>
      <c r="K3" s="5" t="s">
        <v>409</v>
      </c>
      <c r="L3" s="5" t="s">
        <v>408</v>
      </c>
      <c r="M3" s="5" t="s">
        <v>407</v>
      </c>
      <c r="N3" s="5" t="s">
        <v>406</v>
      </c>
      <c r="O3" s="5" t="s">
        <v>405</v>
      </c>
      <c r="P3" s="5" t="s">
        <v>404</v>
      </c>
      <c r="Q3" s="5" t="s">
        <v>403</v>
      </c>
      <c r="R3" s="5"/>
      <c r="S3" s="5" t="s">
        <v>402</v>
      </c>
      <c r="T3" s="5" t="s">
        <v>401</v>
      </c>
      <c r="U3" s="5" t="s">
        <v>400</v>
      </c>
      <c r="V3" s="5" t="s">
        <v>399</v>
      </c>
      <c r="W3" s="5" t="s">
        <v>398</v>
      </c>
      <c r="X3" s="5"/>
    </row>
    <row r="4" spans="1:24" s="10" customFormat="1" ht="50.45" customHeight="1">
      <c r="A4" s="2" t="s">
        <v>397</v>
      </c>
      <c r="B4" s="2" t="s">
        <v>397</v>
      </c>
      <c r="C4" s="2" t="s">
        <v>396</v>
      </c>
      <c r="D4" s="2" t="s">
        <v>395</v>
      </c>
      <c r="E4" s="33" t="s">
        <v>689</v>
      </c>
      <c r="F4" s="34" t="s">
        <v>17</v>
      </c>
      <c r="G4" s="35"/>
      <c r="H4" s="33">
        <f t="shared" ref="H4:H7" si="0">SUM(I4:O4)</f>
        <v>21</v>
      </c>
      <c r="I4" s="33">
        <v>5</v>
      </c>
      <c r="J4" s="33">
        <v>3</v>
      </c>
      <c r="K4" s="33">
        <v>1</v>
      </c>
      <c r="L4" s="33">
        <v>2</v>
      </c>
      <c r="M4" s="33">
        <v>10</v>
      </c>
      <c r="N4" s="33">
        <v>0</v>
      </c>
      <c r="O4" s="33">
        <v>0</v>
      </c>
      <c r="P4" s="33">
        <v>741</v>
      </c>
      <c r="Q4" s="36">
        <f>P4/H4</f>
        <v>35.285714285714285</v>
      </c>
      <c r="R4" s="35"/>
      <c r="S4" s="33">
        <f>SUM(T4:W4)</f>
        <v>13</v>
      </c>
      <c r="T4" s="33">
        <v>0</v>
      </c>
      <c r="U4" s="33">
        <v>12</v>
      </c>
      <c r="V4" s="33">
        <v>0</v>
      </c>
      <c r="W4" s="33">
        <v>1</v>
      </c>
      <c r="X4" s="37"/>
    </row>
    <row r="5" spans="1:24" s="10" customFormat="1" ht="50.45" customHeight="1">
      <c r="A5" s="2" t="s">
        <v>397</v>
      </c>
      <c r="B5" s="2" t="s">
        <v>397</v>
      </c>
      <c r="C5" s="2" t="s">
        <v>396</v>
      </c>
      <c r="D5" s="33" t="s">
        <v>395</v>
      </c>
      <c r="E5" s="33" t="s">
        <v>690</v>
      </c>
      <c r="F5" s="33" t="s">
        <v>17</v>
      </c>
      <c r="G5" s="35"/>
      <c r="H5" s="33">
        <f>SUM(I5:O5)</f>
        <v>22</v>
      </c>
      <c r="I5" s="33">
        <v>6</v>
      </c>
      <c r="J5" s="33">
        <v>6</v>
      </c>
      <c r="K5" s="33">
        <v>1</v>
      </c>
      <c r="L5" s="33">
        <v>0</v>
      </c>
      <c r="M5" s="33">
        <v>9</v>
      </c>
      <c r="N5" s="33">
        <v>0</v>
      </c>
      <c r="O5" s="33">
        <v>0</v>
      </c>
      <c r="P5" s="33">
        <v>645</v>
      </c>
      <c r="Q5" s="36">
        <f t="shared" ref="Q5:Q7" si="1">P5/H5</f>
        <v>29.318181818181817</v>
      </c>
      <c r="R5" s="35"/>
      <c r="S5" s="33">
        <f t="shared" ref="S5:S7" si="2">SUM(T5:W5)</f>
        <v>8</v>
      </c>
      <c r="T5" s="33">
        <v>0</v>
      </c>
      <c r="U5" s="33">
        <v>8</v>
      </c>
      <c r="V5" s="33">
        <v>0</v>
      </c>
      <c r="W5" s="33">
        <v>0</v>
      </c>
      <c r="X5" s="37"/>
    </row>
    <row r="6" spans="1:24" s="10" customFormat="1" ht="50.45" customHeight="1">
      <c r="A6" s="2" t="s">
        <v>397</v>
      </c>
      <c r="B6" s="2" t="s">
        <v>397</v>
      </c>
      <c r="C6" s="2" t="s">
        <v>396</v>
      </c>
      <c r="D6" s="33" t="s">
        <v>395</v>
      </c>
      <c r="E6" s="33" t="s">
        <v>691</v>
      </c>
      <c r="F6" s="33" t="s">
        <v>17</v>
      </c>
      <c r="G6" s="35"/>
      <c r="H6" s="33">
        <f t="shared" si="0"/>
        <v>17</v>
      </c>
      <c r="I6" s="33">
        <v>7</v>
      </c>
      <c r="J6" s="33">
        <v>5</v>
      </c>
      <c r="K6" s="33">
        <v>1</v>
      </c>
      <c r="L6" s="33">
        <v>4</v>
      </c>
      <c r="M6" s="33">
        <v>0</v>
      </c>
      <c r="N6" s="33">
        <v>0</v>
      </c>
      <c r="O6" s="33">
        <v>0</v>
      </c>
      <c r="P6" s="33">
        <v>461</v>
      </c>
      <c r="Q6" s="36">
        <f t="shared" si="1"/>
        <v>27.117647058823529</v>
      </c>
      <c r="R6" s="35"/>
      <c r="S6" s="33">
        <f t="shared" si="2"/>
        <v>10</v>
      </c>
      <c r="T6" s="33">
        <v>0</v>
      </c>
      <c r="U6" s="33">
        <v>10</v>
      </c>
      <c r="V6" s="33">
        <v>0</v>
      </c>
      <c r="W6" s="33">
        <v>0</v>
      </c>
      <c r="X6" s="37"/>
    </row>
    <row r="7" spans="1:24" s="10" customFormat="1" ht="50.45" customHeight="1">
      <c r="A7" s="2" t="s">
        <v>397</v>
      </c>
      <c r="B7" s="2" t="s">
        <v>397</v>
      </c>
      <c r="C7" s="2" t="s">
        <v>396</v>
      </c>
      <c r="D7" s="33" t="s">
        <v>395</v>
      </c>
      <c r="E7" s="33" t="s">
        <v>692</v>
      </c>
      <c r="F7" s="33" t="s">
        <v>17</v>
      </c>
      <c r="G7" s="35"/>
      <c r="H7" s="33">
        <f t="shared" si="0"/>
        <v>15</v>
      </c>
      <c r="I7" s="33">
        <v>5</v>
      </c>
      <c r="J7" s="33">
        <v>3</v>
      </c>
      <c r="K7" s="33">
        <v>1</v>
      </c>
      <c r="L7" s="33">
        <v>1</v>
      </c>
      <c r="M7" s="33">
        <v>4</v>
      </c>
      <c r="N7" s="33">
        <v>0</v>
      </c>
      <c r="O7" s="33">
        <v>1</v>
      </c>
      <c r="P7" s="33">
        <v>268</v>
      </c>
      <c r="Q7" s="36">
        <f t="shared" si="1"/>
        <v>17.866666666666667</v>
      </c>
      <c r="R7" s="35"/>
      <c r="S7" s="33">
        <f t="shared" si="2"/>
        <v>5</v>
      </c>
      <c r="T7" s="33">
        <v>0</v>
      </c>
      <c r="U7" s="33">
        <v>5</v>
      </c>
      <c r="V7" s="33">
        <v>0</v>
      </c>
      <c r="W7" s="33">
        <v>0</v>
      </c>
      <c r="X7" s="37"/>
    </row>
    <row r="8" spans="1:24" s="10" customFormat="1" ht="50.45" customHeight="1">
      <c r="A8" s="2" t="s">
        <v>397</v>
      </c>
      <c r="B8" s="2" t="s">
        <v>397</v>
      </c>
      <c r="C8" s="2" t="s">
        <v>396</v>
      </c>
      <c r="D8" s="2" t="s">
        <v>395</v>
      </c>
      <c r="E8" s="33" t="s">
        <v>685</v>
      </c>
      <c r="F8" s="34" t="s">
        <v>17</v>
      </c>
      <c r="G8" s="35"/>
      <c r="H8" s="33">
        <f t="shared" ref="H8:H9" si="3">SUM(I8:O8)</f>
        <v>29</v>
      </c>
      <c r="I8" s="33">
        <v>24</v>
      </c>
      <c r="J8" s="33">
        <v>1</v>
      </c>
      <c r="K8" s="33">
        <v>0</v>
      </c>
      <c r="L8" s="33">
        <v>0</v>
      </c>
      <c r="M8" s="33">
        <v>2</v>
      </c>
      <c r="N8" s="33">
        <v>0</v>
      </c>
      <c r="O8" s="33">
        <v>2</v>
      </c>
      <c r="P8" s="33">
        <v>253</v>
      </c>
      <c r="Q8" s="36">
        <f>P8/H8</f>
        <v>8.7241379310344822</v>
      </c>
      <c r="R8" s="35"/>
      <c r="S8" s="33">
        <v>6</v>
      </c>
      <c r="T8" s="33">
        <v>0</v>
      </c>
      <c r="U8" s="33">
        <v>6</v>
      </c>
      <c r="V8" s="33">
        <v>0</v>
      </c>
      <c r="W8" s="33">
        <v>0</v>
      </c>
      <c r="X8" s="37"/>
    </row>
    <row r="9" spans="1:24" s="10" customFormat="1" ht="50.45" customHeight="1">
      <c r="A9" s="2" t="s">
        <v>397</v>
      </c>
      <c r="B9" s="2" t="s">
        <v>397</v>
      </c>
      <c r="C9" s="2" t="s">
        <v>396</v>
      </c>
      <c r="D9" s="33" t="s">
        <v>395</v>
      </c>
      <c r="E9" s="33" t="s">
        <v>686</v>
      </c>
      <c r="F9" s="33" t="s">
        <v>17</v>
      </c>
      <c r="G9" s="35"/>
      <c r="H9" s="33">
        <f t="shared" si="3"/>
        <v>23</v>
      </c>
      <c r="I9" s="33">
        <v>12</v>
      </c>
      <c r="J9" s="33">
        <v>8</v>
      </c>
      <c r="K9" s="33">
        <v>0</v>
      </c>
      <c r="L9" s="33">
        <v>1</v>
      </c>
      <c r="M9" s="33">
        <v>2</v>
      </c>
      <c r="N9" s="33">
        <v>0</v>
      </c>
      <c r="O9" s="33">
        <v>0</v>
      </c>
      <c r="P9" s="33">
        <v>235</v>
      </c>
      <c r="Q9" s="36">
        <f t="shared" ref="Q9:Q11" si="4">P9/H9</f>
        <v>10.217391304347826</v>
      </c>
      <c r="R9" s="35"/>
      <c r="S9" s="33">
        <v>6</v>
      </c>
      <c r="T9" s="33">
        <v>0</v>
      </c>
      <c r="U9" s="33">
        <v>6</v>
      </c>
      <c r="V9" s="33">
        <v>0</v>
      </c>
      <c r="W9" s="33">
        <v>0</v>
      </c>
      <c r="X9" s="37"/>
    </row>
    <row r="10" spans="1:24" s="10" customFormat="1" ht="50.45" customHeight="1">
      <c r="A10" s="2" t="s">
        <v>397</v>
      </c>
      <c r="B10" s="2" t="s">
        <v>397</v>
      </c>
      <c r="C10" s="2" t="s">
        <v>396</v>
      </c>
      <c r="D10" s="33" t="s">
        <v>395</v>
      </c>
      <c r="E10" s="33" t="s">
        <v>687</v>
      </c>
      <c r="F10" s="33" t="s">
        <v>17</v>
      </c>
      <c r="G10" s="35"/>
      <c r="H10" s="33">
        <f>SUM(I10:O10)</f>
        <v>31</v>
      </c>
      <c r="I10" s="33">
        <v>7</v>
      </c>
      <c r="J10" s="33">
        <v>12</v>
      </c>
      <c r="K10" s="33">
        <v>0</v>
      </c>
      <c r="L10" s="33">
        <v>2</v>
      </c>
      <c r="M10" s="33">
        <v>10</v>
      </c>
      <c r="N10" s="33">
        <v>0</v>
      </c>
      <c r="O10" s="33">
        <v>0</v>
      </c>
      <c r="P10" s="33">
        <v>292</v>
      </c>
      <c r="Q10" s="36">
        <f t="shared" si="4"/>
        <v>9.4193548387096779</v>
      </c>
      <c r="R10" s="35"/>
      <c r="S10" s="33">
        <f t="shared" ref="S10:S11" si="5">SUM(T10:W10)</f>
        <v>7</v>
      </c>
      <c r="T10" s="33">
        <v>0</v>
      </c>
      <c r="U10" s="33">
        <v>6</v>
      </c>
      <c r="V10" s="33">
        <v>1</v>
      </c>
      <c r="W10" s="33">
        <v>0</v>
      </c>
      <c r="X10" s="37"/>
    </row>
    <row r="11" spans="1:24" s="10" customFormat="1" ht="50.45" customHeight="1">
      <c r="A11" s="2" t="s">
        <v>397</v>
      </c>
      <c r="B11" s="2" t="s">
        <v>397</v>
      </c>
      <c r="C11" s="2" t="s">
        <v>396</v>
      </c>
      <c r="D11" s="33" t="s">
        <v>395</v>
      </c>
      <c r="E11" s="33" t="s">
        <v>688</v>
      </c>
      <c r="F11" s="33" t="s">
        <v>17</v>
      </c>
      <c r="G11" s="35"/>
      <c r="H11" s="33">
        <f>SUM(I11:O11)</f>
        <v>37</v>
      </c>
      <c r="I11" s="33">
        <v>9</v>
      </c>
      <c r="J11" s="33">
        <v>10</v>
      </c>
      <c r="K11" s="33">
        <v>3</v>
      </c>
      <c r="L11" s="33">
        <v>1</v>
      </c>
      <c r="M11" s="33">
        <v>10</v>
      </c>
      <c r="N11" s="33">
        <v>3</v>
      </c>
      <c r="O11" s="33">
        <v>1</v>
      </c>
      <c r="P11" s="33">
        <v>193</v>
      </c>
      <c r="Q11" s="36">
        <f t="shared" si="4"/>
        <v>5.2162162162162158</v>
      </c>
      <c r="R11" s="35"/>
      <c r="S11" s="33">
        <f t="shared" si="5"/>
        <v>3</v>
      </c>
      <c r="T11" s="33">
        <v>0</v>
      </c>
      <c r="U11" s="33">
        <v>2</v>
      </c>
      <c r="V11" s="33">
        <v>1</v>
      </c>
      <c r="W11" s="33">
        <v>0</v>
      </c>
      <c r="X11" s="37"/>
    </row>
    <row r="12" spans="1:24" s="3" customFormat="1" ht="50.45" customHeight="1">
      <c r="A12" s="3" t="s">
        <v>397</v>
      </c>
      <c r="B12" s="3" t="s">
        <v>397</v>
      </c>
      <c r="C12" s="3" t="s">
        <v>396</v>
      </c>
      <c r="D12" s="3" t="s">
        <v>395</v>
      </c>
      <c r="E12" s="3" t="s">
        <v>88</v>
      </c>
      <c r="F12" s="3" t="s">
        <v>17</v>
      </c>
      <c r="G12" s="35"/>
      <c r="H12" s="33">
        <f>SUM(I12:O12)</f>
        <v>36</v>
      </c>
      <c r="I12" s="3">
        <v>21</v>
      </c>
      <c r="J12" s="3">
        <v>12</v>
      </c>
      <c r="K12" s="3">
        <v>1</v>
      </c>
      <c r="L12" s="3">
        <v>0</v>
      </c>
      <c r="M12" s="3">
        <v>1</v>
      </c>
      <c r="N12" s="3">
        <v>1</v>
      </c>
      <c r="O12" s="3">
        <v>0</v>
      </c>
      <c r="P12" s="3">
        <v>161</v>
      </c>
      <c r="Q12" s="4">
        <f t="shared" ref="Q12:Q18" si="6">P12/H12</f>
        <v>4.4722222222222223</v>
      </c>
      <c r="R12" s="35"/>
      <c r="S12" s="3">
        <v>9</v>
      </c>
      <c r="T12" s="3">
        <v>0</v>
      </c>
      <c r="U12" s="3">
        <v>9</v>
      </c>
      <c r="V12" s="3">
        <v>0</v>
      </c>
      <c r="W12" s="3">
        <v>0</v>
      </c>
      <c r="X12" s="37"/>
    </row>
    <row r="13" spans="1:24" s="3" customFormat="1" ht="50.45" customHeight="1">
      <c r="A13" s="3" t="s">
        <v>397</v>
      </c>
      <c r="B13" s="3" t="s">
        <v>397</v>
      </c>
      <c r="C13" s="3" t="s">
        <v>396</v>
      </c>
      <c r="D13" s="3" t="s">
        <v>395</v>
      </c>
      <c r="E13" s="3" t="s">
        <v>89</v>
      </c>
      <c r="F13" s="3" t="s">
        <v>17</v>
      </c>
      <c r="G13" s="35"/>
      <c r="H13" s="33">
        <f t="shared" ref="H13:H18" si="7">SUM(I13:O13)</f>
        <v>40</v>
      </c>
      <c r="I13" s="3">
        <v>29</v>
      </c>
      <c r="J13" s="3">
        <v>7</v>
      </c>
      <c r="K13" s="3">
        <v>0</v>
      </c>
      <c r="L13" s="3">
        <v>1</v>
      </c>
      <c r="M13" s="3">
        <v>3</v>
      </c>
      <c r="N13" s="3">
        <v>0</v>
      </c>
      <c r="O13" s="3">
        <v>0</v>
      </c>
      <c r="P13" s="3">
        <v>173</v>
      </c>
      <c r="Q13" s="4">
        <f t="shared" si="6"/>
        <v>4.3250000000000002</v>
      </c>
      <c r="R13" s="35"/>
      <c r="S13" s="3">
        <v>10</v>
      </c>
      <c r="T13" s="3">
        <v>0</v>
      </c>
      <c r="U13" s="3">
        <v>10</v>
      </c>
      <c r="V13" s="3">
        <v>0</v>
      </c>
      <c r="W13" s="3">
        <v>0</v>
      </c>
      <c r="X13" s="37"/>
    </row>
    <row r="14" spans="1:24" s="3" customFormat="1" ht="50.45" customHeight="1">
      <c r="A14" s="3" t="s">
        <v>397</v>
      </c>
      <c r="B14" s="3" t="s">
        <v>397</v>
      </c>
      <c r="C14" s="3" t="s">
        <v>396</v>
      </c>
      <c r="D14" s="3" t="s">
        <v>395</v>
      </c>
      <c r="E14" s="3" t="s">
        <v>164</v>
      </c>
      <c r="F14" s="3" t="s">
        <v>17</v>
      </c>
      <c r="G14" s="35"/>
      <c r="H14" s="33">
        <f>SUM(I14:O14)</f>
        <v>46</v>
      </c>
      <c r="I14" s="3">
        <v>36</v>
      </c>
      <c r="J14" s="3">
        <v>3</v>
      </c>
      <c r="K14" s="3">
        <v>4</v>
      </c>
      <c r="L14" s="3">
        <v>0</v>
      </c>
      <c r="M14" s="3">
        <v>3</v>
      </c>
      <c r="N14" s="3">
        <v>0</v>
      </c>
      <c r="O14" s="3">
        <v>0</v>
      </c>
      <c r="P14" s="3">
        <v>157</v>
      </c>
      <c r="Q14" s="4">
        <f t="shared" si="6"/>
        <v>3.4130434782608696</v>
      </c>
      <c r="R14" s="35"/>
      <c r="S14" s="3">
        <v>15</v>
      </c>
      <c r="T14" s="3">
        <v>0</v>
      </c>
      <c r="U14" s="3">
        <v>14</v>
      </c>
      <c r="V14" s="3">
        <v>1</v>
      </c>
      <c r="W14" s="3">
        <v>0</v>
      </c>
      <c r="X14" s="37"/>
    </row>
    <row r="15" spans="1:24" s="3" customFormat="1" ht="50.45" customHeight="1">
      <c r="A15" s="3" t="s">
        <v>397</v>
      </c>
      <c r="B15" s="3" t="s">
        <v>397</v>
      </c>
      <c r="C15" s="3" t="s">
        <v>396</v>
      </c>
      <c r="D15" s="3" t="s">
        <v>395</v>
      </c>
      <c r="E15" s="3" t="s">
        <v>263</v>
      </c>
      <c r="F15" s="3" t="s">
        <v>17</v>
      </c>
      <c r="G15" s="35"/>
      <c r="H15" s="33">
        <f t="shared" si="7"/>
        <v>69</v>
      </c>
      <c r="I15" s="3">
        <v>47</v>
      </c>
      <c r="J15" s="3">
        <v>13</v>
      </c>
      <c r="K15" s="3">
        <v>1</v>
      </c>
      <c r="L15" s="3">
        <v>0</v>
      </c>
      <c r="M15" s="3">
        <v>8</v>
      </c>
      <c r="N15" s="3">
        <v>0</v>
      </c>
      <c r="O15" s="3">
        <v>0</v>
      </c>
      <c r="P15" s="3">
        <v>181</v>
      </c>
      <c r="Q15" s="4">
        <f t="shared" si="6"/>
        <v>2.6231884057971016</v>
      </c>
      <c r="R15" s="35"/>
      <c r="S15" s="3">
        <v>19</v>
      </c>
      <c r="T15" s="3">
        <v>0</v>
      </c>
      <c r="U15" s="3">
        <v>17</v>
      </c>
      <c r="V15" s="3">
        <v>1</v>
      </c>
      <c r="W15" s="3">
        <v>1</v>
      </c>
      <c r="X15" s="37"/>
    </row>
    <row r="16" spans="1:24" ht="38.25">
      <c r="A16" s="3" t="s">
        <v>397</v>
      </c>
      <c r="B16" s="3" t="s">
        <v>397</v>
      </c>
      <c r="C16" s="3" t="s">
        <v>396</v>
      </c>
      <c r="D16" s="3" t="s">
        <v>395</v>
      </c>
      <c r="E16" s="3" t="s">
        <v>1278</v>
      </c>
      <c r="F16" s="3" t="s">
        <v>17</v>
      </c>
      <c r="G16" s="35"/>
      <c r="H16" s="156">
        <f>SUM(I16:O16)</f>
        <v>70</v>
      </c>
      <c r="I16" s="3">
        <v>58</v>
      </c>
      <c r="J16" s="3">
        <v>5</v>
      </c>
      <c r="K16" s="3">
        <v>3</v>
      </c>
      <c r="L16" s="3">
        <v>0</v>
      </c>
      <c r="M16" s="3">
        <v>4</v>
      </c>
      <c r="N16" s="3">
        <v>0</v>
      </c>
      <c r="O16" s="3">
        <v>0</v>
      </c>
      <c r="P16" s="3">
        <v>305</v>
      </c>
      <c r="Q16" s="4">
        <f t="shared" si="6"/>
        <v>4.3571428571428568</v>
      </c>
      <c r="R16" s="35"/>
      <c r="S16" s="3">
        <f>SUM(T16:W16)</f>
        <v>18</v>
      </c>
      <c r="T16" s="3">
        <v>0</v>
      </c>
      <c r="U16" s="3">
        <v>18</v>
      </c>
      <c r="V16" s="3">
        <v>0</v>
      </c>
      <c r="W16" s="3">
        <v>0</v>
      </c>
      <c r="X16" s="37"/>
    </row>
    <row r="17" spans="1:24" ht="38.25">
      <c r="A17" s="3" t="s">
        <v>397</v>
      </c>
      <c r="B17" s="3" t="s">
        <v>397</v>
      </c>
      <c r="C17" s="3" t="s">
        <v>396</v>
      </c>
      <c r="D17" s="3" t="s">
        <v>395</v>
      </c>
      <c r="E17" s="3" t="s">
        <v>1462</v>
      </c>
      <c r="F17" s="3" t="s">
        <v>17</v>
      </c>
      <c r="G17" s="35"/>
      <c r="H17" s="156">
        <f t="shared" si="7"/>
        <v>67</v>
      </c>
      <c r="I17" s="3">
        <v>40</v>
      </c>
      <c r="J17" s="3">
        <v>9</v>
      </c>
      <c r="K17" s="3">
        <v>4</v>
      </c>
      <c r="L17" s="3">
        <v>7</v>
      </c>
      <c r="M17" s="3">
        <v>7</v>
      </c>
      <c r="N17" s="3">
        <v>0</v>
      </c>
      <c r="O17" s="3">
        <v>0</v>
      </c>
      <c r="P17" s="3">
        <v>402</v>
      </c>
      <c r="Q17" s="4">
        <f t="shared" si="6"/>
        <v>6</v>
      </c>
      <c r="R17" s="35"/>
      <c r="S17" s="3">
        <f>SUM(T17:W17)</f>
        <v>24</v>
      </c>
      <c r="T17" s="3">
        <v>1</v>
      </c>
      <c r="U17" s="3">
        <v>23</v>
      </c>
      <c r="V17" s="3">
        <v>0</v>
      </c>
      <c r="W17" s="3">
        <v>0</v>
      </c>
      <c r="X17" s="37"/>
    </row>
    <row r="18" spans="1:24" ht="38.25">
      <c r="A18" s="3" t="s">
        <v>397</v>
      </c>
      <c r="B18" s="3" t="s">
        <v>397</v>
      </c>
      <c r="C18" s="3" t="s">
        <v>396</v>
      </c>
      <c r="D18" s="3" t="s">
        <v>395</v>
      </c>
      <c r="E18" s="3" t="s">
        <v>1785</v>
      </c>
      <c r="F18" s="3" t="s">
        <v>17</v>
      </c>
      <c r="G18" s="35"/>
      <c r="H18" s="156">
        <f t="shared" si="7"/>
        <v>52</v>
      </c>
      <c r="I18" s="3">
        <v>41</v>
      </c>
      <c r="J18" s="3">
        <v>1</v>
      </c>
      <c r="K18" s="3">
        <v>2</v>
      </c>
      <c r="L18" s="3">
        <v>0</v>
      </c>
      <c r="M18" s="3">
        <v>1</v>
      </c>
      <c r="N18" s="3">
        <v>6</v>
      </c>
      <c r="O18" s="3">
        <v>1</v>
      </c>
      <c r="P18" s="3">
        <v>208</v>
      </c>
      <c r="Q18" s="4">
        <f t="shared" si="6"/>
        <v>4</v>
      </c>
      <c r="R18" s="35"/>
      <c r="S18" s="3">
        <f>SUM(T18:W18)</f>
        <v>24</v>
      </c>
      <c r="T18" s="3">
        <v>3</v>
      </c>
      <c r="U18" s="3">
        <v>20</v>
      </c>
      <c r="V18" s="3">
        <v>0</v>
      </c>
      <c r="W18" s="3">
        <v>1</v>
      </c>
      <c r="X18" s="37"/>
    </row>
  </sheetData>
  <mergeCells count="13">
    <mergeCell ref="F1:F2"/>
    <mergeCell ref="A1:A2"/>
    <mergeCell ref="B1:B2"/>
    <mergeCell ref="C1:C2"/>
    <mergeCell ref="D1:D2"/>
    <mergeCell ref="E1:E2"/>
    <mergeCell ref="T1:W1"/>
    <mergeCell ref="G1:G2"/>
    <mergeCell ref="H1:H2"/>
    <mergeCell ref="I1:O1"/>
    <mergeCell ref="P1:P2"/>
    <mergeCell ref="Q1:Q2"/>
    <mergeCell ref="S1:S2"/>
  </mergeCells>
  <dataValidations count="4">
    <dataValidation type="list" allowBlank="1" sqref="E9:E11 E5:E7">
      <formula1>"2017-Q1,2017-Q2,2017-Q3,2017-Q4,2018-Q1"</formula1>
    </dataValidation>
    <dataValidation type="list" allowBlank="1" sqref="E8 E4">
      <formula1>"2016-Q4,2017-Q1,2017-Q2,2017-Q3,2017-Q4,2018-Q1"</formula1>
    </dataValidation>
    <dataValidation type="list" allowBlank="1" sqref="F4:F11">
      <formula1>"eFOI,STANDARD"</formula1>
    </dataValidation>
    <dataValidation type="list" allowBlank="1" sqref="D4:D11">
      <formula1>"NGA,GOCC,SUC,LWD,LGU"</formula1>
    </dataValidation>
  </dataValidations>
  <pageMargins left="0.25" right="0.25" top="0.75" bottom="0.75" header="0.3" footer="0.3"/>
  <pageSetup paperSize="9" scale="5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Agency Information Inventory</vt:lpstr>
      <vt:lpstr>FOI Registry</vt:lpstr>
      <vt:lpstr>FOI Summary</vt:lpstr>
      <vt:lpstr>'FOI Registry'!Print_Titles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Jewel Sahara D. Padilla</dc:creator>
  <cp:lastModifiedBy>Marjorie Zurbano</cp:lastModifiedBy>
  <cp:lastPrinted>2020-08-19T02:30:49Z</cp:lastPrinted>
  <dcterms:created xsi:type="dcterms:W3CDTF">2018-10-24T07:42:38Z</dcterms:created>
  <dcterms:modified xsi:type="dcterms:W3CDTF">2020-10-08T04:46:38Z</dcterms:modified>
</cp:coreProperties>
</file>