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baptista\Documents\FOI\PBB 2018\"/>
    </mc:Choice>
  </mc:AlternateContent>
  <bookViews>
    <workbookView xWindow="0" yWindow="0" windowWidth="23040" windowHeight="9408" activeTab="1"/>
  </bookViews>
  <sheets>
    <sheet name="Agency Information Inventory" sheetId="7" r:id="rId1"/>
    <sheet name="2017-2018 FOI Registry" sheetId="8" r:id="rId2"/>
    <sheet name="2017-2018 FOI Summary" sheetId="5" r:id="rId3"/>
  </sheets>
  <definedNames>
    <definedName name="_xlnm.Print_Titles" localSheetId="1">'2017-2018 FOI Registry'!$1:$2</definedName>
  </definedNames>
  <calcPr calcId="152511"/>
</workbook>
</file>

<file path=xl/calcChain.xml><?xml version="1.0" encoding="utf-8"?>
<calcChain xmlns="http://schemas.openxmlformats.org/spreadsheetml/2006/main">
  <c r="S11" i="5" l="1"/>
  <c r="H11" i="5"/>
  <c r="Q11" i="5" s="1"/>
  <c r="S10" i="5"/>
  <c r="H10" i="5"/>
  <c r="Q10" i="5" s="1"/>
  <c r="H9" i="5"/>
  <c r="Q9" i="5" s="1"/>
  <c r="H8" i="5"/>
  <c r="Q8" i="5" s="1"/>
  <c r="I255" i="8"/>
  <c r="I254" i="8"/>
  <c r="I253" i="8"/>
  <c r="I252" i="8"/>
  <c r="I251" i="8"/>
  <c r="I250" i="8"/>
  <c r="I249" i="8"/>
  <c r="I248" i="8"/>
  <c r="I247" i="8"/>
  <c r="I246" i="8"/>
  <c r="I245" i="8"/>
  <c r="I244" i="8"/>
  <c r="I243" i="8"/>
  <c r="I242" i="8"/>
  <c r="I241" i="8"/>
  <c r="I240" i="8"/>
  <c r="I239" i="8"/>
  <c r="I238" i="8"/>
  <c r="I237" i="8"/>
  <c r="I236" i="8"/>
  <c r="I235" i="8"/>
  <c r="I234" i="8"/>
  <c r="I233" i="8"/>
  <c r="I232" i="8"/>
  <c r="I231" i="8"/>
  <c r="I230" i="8"/>
  <c r="I229" i="8"/>
  <c r="I228" i="8"/>
  <c r="I227" i="8"/>
  <c r="I226" i="8"/>
  <c r="I225" i="8"/>
  <c r="I224" i="8"/>
  <c r="I223" i="8"/>
  <c r="I222" i="8"/>
  <c r="I221" i="8"/>
  <c r="I220" i="8"/>
  <c r="I219" i="8"/>
  <c r="I218" i="8"/>
  <c r="I217" i="8"/>
  <c r="I216" i="8"/>
  <c r="I215" i="8"/>
  <c r="I214" i="8"/>
  <c r="I213" i="8"/>
  <c r="I212" i="8"/>
  <c r="I211" i="8"/>
  <c r="I210" i="8"/>
  <c r="I209" i="8"/>
  <c r="I208" i="8"/>
  <c r="I207" i="8"/>
  <c r="I206" i="8"/>
  <c r="I205" i="8"/>
  <c r="I204" i="8"/>
  <c r="I203" i="8"/>
  <c r="I202" i="8"/>
  <c r="I201" i="8"/>
  <c r="I200" i="8"/>
  <c r="I199" i="8"/>
  <c r="I198" i="8"/>
  <c r="I197" i="8"/>
  <c r="I196" i="8"/>
  <c r="I195" i="8"/>
  <c r="I194" i="8"/>
  <c r="I193" i="8"/>
  <c r="I192" i="8"/>
  <c r="I191" i="8"/>
  <c r="I190" i="8"/>
  <c r="I189" i="8"/>
  <c r="I188" i="8"/>
  <c r="I187" i="8"/>
  <c r="I186" i="8"/>
  <c r="I185" i="8"/>
  <c r="I184" i="8"/>
  <c r="I183" i="8"/>
  <c r="I182" i="8"/>
  <c r="I181" i="8"/>
  <c r="I180" i="8"/>
  <c r="I179" i="8"/>
  <c r="I177" i="8"/>
  <c r="I176" i="8"/>
  <c r="I175" i="8"/>
  <c r="I174" i="8"/>
  <c r="I173" i="8"/>
  <c r="I172" i="8"/>
  <c r="I171" i="8"/>
  <c r="I170" i="8"/>
  <c r="I169" i="8"/>
  <c r="I168" i="8"/>
  <c r="I167" i="8"/>
  <c r="I166" i="8"/>
  <c r="I165" i="8"/>
  <c r="I164" i="8"/>
  <c r="I163" i="8"/>
  <c r="I162" i="8"/>
  <c r="I161" i="8"/>
  <c r="I160" i="8"/>
  <c r="I159" i="8"/>
  <c r="I158" i="8"/>
  <c r="I157" i="8"/>
  <c r="I156" i="8"/>
  <c r="I155" i="8"/>
  <c r="I154" i="8"/>
  <c r="I153" i="8"/>
  <c r="I152" i="8"/>
  <c r="I151" i="8"/>
  <c r="I150" i="8"/>
  <c r="I149" i="8"/>
  <c r="I148" i="8"/>
  <c r="I147" i="8"/>
  <c r="I146" i="8"/>
  <c r="I145" i="8"/>
  <c r="I144" i="8"/>
  <c r="I143" i="8"/>
  <c r="I142" i="8"/>
  <c r="I141" i="8"/>
  <c r="I140" i="8"/>
  <c r="I139" i="8"/>
  <c r="I138" i="8"/>
  <c r="I137" i="8"/>
  <c r="I136" i="8"/>
  <c r="I135" i="8"/>
  <c r="I134" i="8"/>
  <c r="I133" i="8"/>
  <c r="I132" i="8"/>
  <c r="I131" i="8"/>
  <c r="I130" i="8"/>
  <c r="I129" i="8"/>
  <c r="I128" i="8"/>
  <c r="I127" i="8"/>
  <c r="I126" i="8"/>
  <c r="I125" i="8"/>
  <c r="I124" i="8"/>
  <c r="I123" i="8"/>
  <c r="I122" i="8"/>
  <c r="I121" i="8"/>
  <c r="I120" i="8"/>
  <c r="I118" i="8"/>
  <c r="I117" i="8"/>
  <c r="I116" i="8"/>
  <c r="I115" i="8"/>
  <c r="I114" i="8"/>
  <c r="S5" i="5" l="1"/>
  <c r="S6" i="5"/>
  <c r="S7" i="5"/>
  <c r="S4" i="5"/>
  <c r="Q5" i="5"/>
  <c r="Q6" i="5"/>
  <c r="Q7" i="5"/>
  <c r="Q4" i="5"/>
  <c r="H5" i="5"/>
  <c r="H4" i="5"/>
  <c r="I96" i="8"/>
  <c r="I95" i="8"/>
  <c r="I113" i="8"/>
  <c r="I112" i="8"/>
  <c r="I111" i="8"/>
  <c r="I109" i="8"/>
  <c r="I108" i="8"/>
  <c r="I107" i="8"/>
  <c r="I105" i="8"/>
  <c r="I102" i="8"/>
  <c r="I101" i="8"/>
  <c r="I100" i="8"/>
  <c r="I99" i="8"/>
  <c r="I98" i="8"/>
  <c r="I97" i="8"/>
  <c r="I92" i="8"/>
  <c r="I91" i="8"/>
  <c r="I90" i="8"/>
  <c r="I88" i="8"/>
  <c r="I87" i="8"/>
  <c r="I85" i="8"/>
  <c r="I84" i="8"/>
  <c r="I83" i="8"/>
  <c r="I81" i="8"/>
  <c r="I80" i="8"/>
  <c r="I74" i="8"/>
  <c r="I73" i="8"/>
  <c r="I72" i="8"/>
  <c r="I71" i="8"/>
  <c r="I70" i="8"/>
  <c r="I69" i="8"/>
  <c r="I66" i="8"/>
  <c r="I65" i="8"/>
  <c r="I64" i="8"/>
  <c r="I63" i="8"/>
  <c r="I62" i="8"/>
  <c r="I60" i="8"/>
  <c r="I58" i="8"/>
  <c r="I57" i="8"/>
  <c r="I56" i="8"/>
  <c r="I54" i="8"/>
  <c r="I53" i="8"/>
  <c r="I50" i="8"/>
  <c r="I49" i="8"/>
  <c r="I48" i="8"/>
  <c r="I47" i="8"/>
  <c r="I46" i="8"/>
  <c r="I44" i="8"/>
  <c r="I42" i="8"/>
  <c r="I41" i="8"/>
  <c r="I37" i="8"/>
  <c r="I36" i="8"/>
  <c r="I33" i="8"/>
  <c r="I32" i="8"/>
  <c r="I31" i="8"/>
  <c r="I23" i="8"/>
  <c r="I18" i="8"/>
  <c r="I16" i="8"/>
  <c r="I15" i="8"/>
  <c r="I14" i="8"/>
  <c r="I12" i="8"/>
  <c r="I11" i="8"/>
  <c r="I10" i="8"/>
  <c r="I9" i="8"/>
  <c r="I8" i="8"/>
  <c r="I6" i="8"/>
  <c r="I5" i="8"/>
  <c r="I4" i="8"/>
  <c r="H7" i="5"/>
  <c r="H6" i="5"/>
</calcChain>
</file>

<file path=xl/sharedStrings.xml><?xml version="1.0" encoding="utf-8"?>
<sst xmlns="http://schemas.openxmlformats.org/spreadsheetml/2006/main" count="3111" uniqueCount="975">
  <si>
    <t>agency_abbrv</t>
  </si>
  <si>
    <t>agency_name</t>
  </si>
  <si>
    <t>title</t>
  </si>
  <si>
    <t>description</t>
  </si>
  <si>
    <t>file_format</t>
  </si>
  <si>
    <t>online_publication</t>
  </si>
  <si>
    <t>location_or_url</t>
  </si>
  <si>
    <t>disclosure</t>
  </si>
  <si>
    <t>original_data_owner</t>
  </si>
  <si>
    <t>data_maintainer</t>
  </si>
  <si>
    <t>frequency_of_update</t>
  </si>
  <si>
    <t>date_released (or coverage)</t>
  </si>
  <si>
    <t>Agency abbreviation</t>
  </si>
  <si>
    <t>Name of agency (spelled out)</t>
  </si>
  <si>
    <t>Title of the information</t>
  </si>
  <si>
    <t>Description of the information</t>
  </si>
  <si>
    <t>CSV, XLS, SHP, KML, TXT, PDF, DOC, Standard (hard copy) etc.</t>
  </si>
  <si>
    <t>Yes/No</t>
  </si>
  <si>
    <t>Location of published information or URL for direct download</t>
  </si>
  <si>
    <t>Year-Quarter</t>
  </si>
  <si>
    <t>Agency or office who origninally owns the information</t>
  </si>
  <si>
    <t>Unit responsible for the information</t>
  </si>
  <si>
    <t>The date when the information was initially released (YYYY-MM-DD)</t>
  </si>
  <si>
    <t>Daily, Annually, Biannually, Quarterly, Monthly</t>
  </si>
  <si>
    <t>DBM</t>
  </si>
  <si>
    <t>Department of Budget and Management</t>
  </si>
  <si>
    <t>It features the improvements in the internal structure of the DBM that were engineered to streamline the agency's operations and enhance public service.</t>
  </si>
  <si>
    <t>PDF</t>
  </si>
  <si>
    <t>Yes</t>
  </si>
  <si>
    <t>Tracking Number</t>
  </si>
  <si>
    <t>Request Type</t>
  </si>
  <si>
    <t>Date Received</t>
  </si>
  <si>
    <t>no</t>
  </si>
  <si>
    <t>Title of Request</t>
  </si>
  <si>
    <t>Extension?</t>
  </si>
  <si>
    <t>Status</t>
  </si>
  <si>
    <t>Date Finished</t>
  </si>
  <si>
    <t>Days Lapsed</t>
  </si>
  <si>
    <t xml:space="preserve"> </t>
  </si>
  <si>
    <t>Public</t>
  </si>
  <si>
    <t>Cost</t>
  </si>
  <si>
    <t>Appeal/s filed?</t>
  </si>
  <si>
    <t>Remarks</t>
  </si>
  <si>
    <t>year and quarter of report coverage</t>
  </si>
  <si>
    <t>Annually</t>
  </si>
  <si>
    <t>Internal FOI Tracking number</t>
  </si>
  <si>
    <r>
      <t xml:space="preserve">if request was lodged through </t>
    </r>
    <r>
      <rPr>
        <b/>
        <sz val="10"/>
        <rFont val="Arial"/>
      </rPr>
      <t>eFOI</t>
    </r>
    <r>
      <rPr>
        <sz val="10"/>
        <color rgb="FF000000"/>
        <rFont val="Arial"/>
      </rPr>
      <t xml:space="preserve"> or </t>
    </r>
    <r>
      <rPr>
        <b/>
        <sz val="10"/>
        <rFont val="Arial"/>
      </rPr>
      <t>standard</t>
    </r>
    <r>
      <rPr>
        <sz val="10"/>
        <color rgb="FF000000"/>
        <rFont val="Arial"/>
      </rPr>
      <t xml:space="preserve"> (paper-based)</t>
    </r>
  </si>
  <si>
    <r>
      <t xml:space="preserve">date request was lodged by requesting party </t>
    </r>
    <r>
      <rPr>
        <b/>
        <sz val="10"/>
        <rFont val="Arial"/>
      </rPr>
      <t>(YYYY-MM-DD)</t>
    </r>
  </si>
  <si>
    <t>title of information requested</t>
  </si>
  <si>
    <r>
      <t xml:space="preserve">if the agency requested for extension or additional 20 working days </t>
    </r>
    <r>
      <rPr>
        <b/>
        <sz val="10"/>
        <rFont val="Arial"/>
      </rPr>
      <t xml:space="preserve">(YES </t>
    </r>
    <r>
      <rPr>
        <sz val="10"/>
        <color rgb="FF000000"/>
        <rFont val="Arial"/>
      </rPr>
      <t xml:space="preserve">or </t>
    </r>
    <r>
      <rPr>
        <b/>
        <sz val="10"/>
        <rFont val="Arial"/>
      </rPr>
      <t>NO)</t>
    </r>
  </si>
  <si>
    <t>status of request</t>
  </si>
  <si>
    <r>
      <t xml:space="preserve">date request was processed/finished by the agency; if not yet processed/finished, indicate </t>
    </r>
    <r>
      <rPr>
        <b/>
        <sz val="10"/>
        <rFont val="Arial"/>
      </rPr>
      <t>ONGOING</t>
    </r>
  </si>
  <si>
    <r>
      <t xml:space="preserve">fees paid by the requesting party for facilitation of request; if none, indicate </t>
    </r>
    <r>
      <rPr>
        <b/>
        <sz val="10"/>
        <rFont val="Arial"/>
      </rPr>
      <t>FREE</t>
    </r>
  </si>
  <si>
    <r>
      <t>If the requesting party or any other citizen filed an appeal for the specific request (</t>
    </r>
    <r>
      <rPr>
        <b/>
        <sz val="10"/>
        <rFont val="Arial"/>
      </rPr>
      <t xml:space="preserve">YES </t>
    </r>
    <r>
      <rPr>
        <sz val="10"/>
        <color rgb="FF000000"/>
        <rFont val="Arial"/>
      </rPr>
      <t xml:space="preserve">or </t>
    </r>
    <r>
      <rPr>
        <b/>
        <sz val="10"/>
        <rFont val="Arial"/>
      </rPr>
      <t>NO)</t>
    </r>
  </si>
  <si>
    <t>Additional details about the request</t>
  </si>
  <si>
    <t>2017-Q1</t>
  </si>
  <si>
    <t>2017-Q2</t>
  </si>
  <si>
    <t>2017-Q3</t>
  </si>
  <si>
    <t>2017-Q4</t>
  </si>
  <si>
    <t>STANDARD</t>
  </si>
  <si>
    <t>NO</t>
  </si>
  <si>
    <t>Successful</t>
  </si>
  <si>
    <t>FREE</t>
  </si>
  <si>
    <t>No</t>
  </si>
  <si>
    <t>number of days lapsed facilitating the request</t>
  </si>
  <si>
    <t>eFOI</t>
  </si>
  <si>
    <t>Closed</t>
  </si>
  <si>
    <t>Info not maintained</t>
  </si>
  <si>
    <t>Proactively disclosed</t>
  </si>
  <si>
    <t>Information requested is already available online</t>
  </si>
  <si>
    <t>Info under Exceptions List</t>
  </si>
  <si>
    <t>Partially Successful</t>
  </si>
  <si>
    <t>The date of the last reply from the DM is not shown in the thread</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</si>
  <si>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</si>
  <si>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</si>
  <si>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</si>
  <si>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</si>
  <si>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</si>
  <si>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</si>
  <si>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</si>
  <si>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</si>
  <si>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</si>
  <si>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</si>
  <si>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</si>
  <si>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</si>
  <si>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</si>
  <si>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</si>
  <si>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</si>
  <si>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</si>
  <si>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</si>
  <si>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</si>
  <si>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</si>
  <si>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</si>
  <si>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</si>
  <si>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</si>
  <si>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</si>
  <si>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</si>
  <si>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</si>
  <si>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</si>
  <si>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</si>
  <si>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</si>
  <si>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</si>
  <si>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</si>
  <si>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</si>
  <si>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</si>
  <si>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</si>
  <si>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rPr>
      <t>total number of days</t>
    </r>
    <r>
      <rPr>
        <sz val="10"/>
        <color rgb="FF000000"/>
        <rFont val="Arial"/>
      </rPr>
      <t xml:space="preserve"> </t>
    </r>
    <r>
      <rPr>
        <b/>
        <sz val="10"/>
        <rFont val="Arial"/>
      </rPr>
      <t>lapsed</t>
    </r>
    <r>
      <rPr>
        <sz val="10"/>
        <color rgb="FF000000"/>
        <rFont val="Arial"/>
      </rPr>
      <t xml:space="preserve"> over the </t>
    </r>
    <r>
      <rPr>
        <b/>
        <sz val="10"/>
        <rFont val="Arial"/>
      </rPr>
      <t>total number of processed requests</t>
    </r>
    <r>
      <rPr>
        <sz val="10"/>
        <color rgb="FF000000"/>
        <rFont val="Arial"/>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</si>
  <si>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</si>
  <si>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</si>
  <si>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</si>
  <si>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</si>
  <si>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</si>
  <si>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t>
  </si>
  <si>
    <t>NGA</t>
  </si>
  <si>
    <r>
      <t xml:space="preserve">Whether the information is either of the following:
- </t>
    </r>
    <r>
      <rPr>
        <b/>
        <sz val="12"/>
        <rFont val="Calibri"/>
      </rPr>
      <t>public</t>
    </r>
    <r>
      <rPr>
        <sz val="10"/>
        <color rgb="FF000000"/>
        <rFont val="Arial"/>
      </rPr>
      <t xml:space="preserve">: info can be disclosed for public consumption regardless of identity
- </t>
    </r>
    <r>
      <rPr>
        <b/>
        <sz val="12"/>
        <rFont val="Calibri"/>
      </rPr>
      <t>exception</t>
    </r>
    <r>
      <rPr>
        <sz val="10"/>
        <color rgb="FF000000"/>
        <rFont val="Arial"/>
      </rPr>
      <t xml:space="preserve">: info is under the Exceptions List
- </t>
    </r>
    <r>
      <rPr>
        <b/>
        <sz val="12"/>
        <rFont val="Calibri"/>
      </rPr>
      <t>internal</t>
    </r>
    <r>
      <rPr>
        <sz val="10"/>
        <color rgb="FF000000"/>
        <rFont val="Arial"/>
      </rPr>
      <t xml:space="preserve">: info only for agency consumption
- </t>
    </r>
    <r>
      <rPr>
        <b/>
        <sz val="12"/>
        <rFont val="Calibri"/>
      </rPr>
      <t>with</t>
    </r>
    <r>
      <rPr>
        <sz val="10"/>
        <color rgb="FF000000"/>
        <rFont val="Arial"/>
      </rPr>
      <t xml:space="preserve"> </t>
    </r>
    <r>
      <rPr>
        <b/>
        <sz val="12"/>
        <rFont val="Calibri"/>
      </rPr>
      <t>fee</t>
    </r>
    <r>
      <rPr>
        <sz val="10"/>
        <color rgb="FF000000"/>
        <rFont val="Arial"/>
      </rPr>
      <t xml:space="preserve">: info can be disclosed but with corresponding charges based on the agency's mandate/policies/business model
- </t>
    </r>
    <r>
      <rPr>
        <b/>
        <sz val="12"/>
        <rFont val="Calibri"/>
      </rPr>
      <t>limited</t>
    </r>
    <r>
      <rPr>
        <sz val="10"/>
        <color rgb="FF000000"/>
        <rFont val="Arial"/>
      </rPr>
      <t>: info, upon verification of the requesting party's identity, can only be disclosed to specific person/s and/or entity/ies</t>
    </r>
  </si>
  <si>
    <t>Department of Budget And Management</t>
  </si>
  <si>
    <t>Mandate</t>
  </si>
  <si>
    <t>Created under Executive Order No. 25 dated April 25, 1936 to promote the sound, efficient and effective management and utilization of government resources (i.e., technological, manpower, physical and financial) as instrument in the achievement of national socioeconomic and political development goals.</t>
  </si>
  <si>
    <t>Web page</t>
  </si>
  <si>
    <t>https://dbm.gov.ph/index.php/about-us/mandate</t>
  </si>
  <si>
    <t>DBM - Budget Information and Training Service</t>
  </si>
  <si>
    <t>DBM-Information and Communications Technology Systems Service</t>
  </si>
  <si>
    <t>1936-04-25</t>
  </si>
  <si>
    <t>Update as needed</t>
  </si>
  <si>
    <t>Mission</t>
  </si>
  <si>
    <t>Leads public expenditure management to ensure the equitable, prudent, transparent and accountable allocation and use of public funds to improve the quality of life of each and every Filipino.</t>
  </si>
  <si>
    <t>https://dbm.gov.ph/index.php/about-us/mission</t>
  </si>
  <si>
    <t>2012-05-12</t>
  </si>
  <si>
    <t>Vision</t>
  </si>
  <si>
    <t>Web Page page</t>
  </si>
  <si>
    <t>https://dbm.gov.ph/index.php/about-us/vision</t>
  </si>
  <si>
    <t>Budget Information and Training Service</t>
  </si>
  <si>
    <t>2012-7-26</t>
  </si>
  <si>
    <t>General Functions</t>
  </si>
  <si>
    <t>https://dbm.gov.ph/index.php/about-us/general-functions</t>
  </si>
  <si>
    <t>Brief History</t>
  </si>
  <si>
    <t>It interlinks the development of the Philippine budgeting system in the role of the Department of Budget and Management (DBM)</t>
  </si>
  <si>
    <t>https://dbm.gov.ph/index.php/about-us/about-us</t>
  </si>
  <si>
    <t>Organizational Structure</t>
  </si>
  <si>
    <t>It displays the organizational structure and functional statements of DBM's bureas/services/offices (B/S/Os)</t>
  </si>
  <si>
    <t xml:space="preserve">Web Page page, JPG </t>
  </si>
  <si>
    <t>https://dbm.gov.ph/index.php/about-us/organizational-overview</t>
  </si>
  <si>
    <t>Administrative Service - Human Resource Development Division</t>
  </si>
  <si>
    <t>Citizen's Charter</t>
  </si>
  <si>
    <t>https://dbm.gov.ph/index.php/about-us/dbm-citizen-s-charter</t>
  </si>
  <si>
    <t>2014-11-03</t>
  </si>
  <si>
    <t>Philippine Transparency Seal</t>
  </si>
  <si>
    <t>It is prominently displayed on the main page of the website of a particular government agency and is a certificate that it has complied with the requirements of Section 93. This Seal links to a page within the agency’s website which contains an index of downloadable items: I. Agency's Mandate, Vision, Mission and List of Officials
II. Annual Financial Reports             
III. DBM approved Budgets and Corresponding Targets
IV. Update on List of Priority Projects
V. Contracts awarded and the name of contractors/suppliers/consultants                     
VI. Quality Management System Certified by International Certifying Body or Agency Operations Manual 
VII. System of Ranking Delivery Units and Individuals
VIII. Management Accountability Report Card  
IX. Freedom of Information Program Compliance
X. Management Accountability Report Card 
XI. Annual Procurement Plan</t>
  </si>
  <si>
    <t>https://dbm.gov.ph/index.php/about-us/philippine-transparency-seal/10-about-us/433-dbm-transparency-seal-compliance-to-good-governance-condition</t>
  </si>
  <si>
    <t>DBM - Office of the Chief Information Officer (OCIO)</t>
  </si>
  <si>
    <t>2012-08-29</t>
  </si>
  <si>
    <t xml:space="preserve"> Annual Reports</t>
  </si>
  <si>
    <t>Transparent and accountable  management of public expenditure</t>
  </si>
  <si>
    <t>https://dbm.gov.ph/index.php/about-us/annual-reports</t>
  </si>
  <si>
    <t>Fiscal Planning and Reforms Bureau</t>
  </si>
  <si>
    <t>Agency Coverage</t>
  </si>
  <si>
    <t xml:space="preserve">Agency Coverage of the Budget and Management Bureau (BMB) and Local Government and Regional Coordination Bureau (LGRCB) </t>
  </si>
  <si>
    <t>https://dbm.gov.ph/index.php/about-us/agency-coverage</t>
  </si>
  <si>
    <t>2012-03-07</t>
  </si>
  <si>
    <t>DBM  Issuances</t>
  </si>
  <si>
    <t>Compilation of DBM Issuances (i.e. Circulars, Letters, Regulations, Memorandum etc.).</t>
  </si>
  <si>
    <t>DBM website &gt;&gt;&gt; DBM Issuances</t>
  </si>
  <si>
    <t xml:space="preserve"> Administrative Service - Central Records Division</t>
  </si>
  <si>
    <t>2012-03-13</t>
  </si>
  <si>
    <t xml:space="preserve">Internal Revenue Allotment
</t>
  </si>
  <si>
    <t>Share of revenues of Local Government Units (LGUs) from the national government. Provinces, independent cities, component cities, municipalities, and barangays each get a separate allotment.</t>
  </si>
  <si>
    <t>PHP page</t>
  </si>
  <si>
    <t>http://reports.dbm.gov.ph/ira.php</t>
  </si>
  <si>
    <t xml:space="preserve"> Local Government and Regional Coordination Bureau</t>
  </si>
  <si>
    <t>2012-03-12</t>
  </si>
  <si>
    <t xml:space="preserve">Issues Concerning Internal Revenue Allotment
</t>
  </si>
  <si>
    <t>Issues concerning the annual share of local governments out of the proceeds from national internal revenue taxes.</t>
  </si>
  <si>
    <t>https://dbm.gov.ph/index.php/issuances/issues-concerning-internal-revenue-allotment</t>
  </si>
  <si>
    <t>DBM -  Local Government and Regional Coordination Bureau</t>
  </si>
  <si>
    <t xml:space="preserve"> Joint Resolution</t>
  </si>
  <si>
    <t>Requires approval from the Senate, the House of Representatives, and the signature of the President. They have the force and effect of a law once approved.</t>
  </si>
  <si>
    <t>https://dbm.gov.ph/index.php/issuances/joint-resolution</t>
  </si>
  <si>
    <t xml:space="preserve"> DBM - Administrative Service - Central Records Division</t>
  </si>
  <si>
    <t>2012-02-28</t>
  </si>
  <si>
    <t>Special Allotment Release Order (SARO)</t>
  </si>
  <si>
    <t>A document issued by the DBM to identified agencies containing the authorization, conditions, and amount of an agency allocation to cover expenditures.</t>
  </si>
  <si>
    <t>https://dbm.gov.ph/index.php/programs-projects/special-allotment-release-order-saro</t>
  </si>
  <si>
    <t>DBM - Budget Technical Bureau</t>
  </si>
  <si>
    <t>2008-01-05</t>
  </si>
  <si>
    <t>Daily</t>
  </si>
  <si>
    <t>Notice of Cash Allocation (NCA)</t>
  </si>
  <si>
    <t>Cash authority issued by the DBM to central, regional, provincial offices and operating units through the authorized government servicing banks of the Modified Disbursement Scheme, to cover the cash requirements of the agencies.</t>
  </si>
  <si>
    <t>https://dbm.gov.ph/index.php/programs-projects/notice-of-cash-allocation-nca-listing</t>
  </si>
  <si>
    <t xml:space="preserve"> General Allotment Release Order</t>
  </si>
  <si>
    <t>It is a comprehensive authority issued to all agencies to incur obligations not exceeding an authorized amount during a specified period for the purposes indicated.</t>
  </si>
  <si>
    <t xml:space="preserve"> https://dbm.gov.ph/index.php/programs-projects/general-allotment-release-order-garo</t>
  </si>
  <si>
    <t>2014-01-02</t>
  </si>
  <si>
    <t xml:space="preserve"> Calamity and Quick Response Funds</t>
  </si>
  <si>
    <t>Funds that can be used for repair and rehabilitation of public infrastructure, payment of insurance premiums, and relief and recovery programs and relief and recovery projects and activities.</t>
  </si>
  <si>
    <t>https://dbm.gov.ph/index.php/programs-projects/calamity-and-quick-response-funds</t>
  </si>
  <si>
    <t>DBM - Budet and Mangement Bureau E</t>
  </si>
  <si>
    <t>2014-03-03</t>
  </si>
  <si>
    <t>Quarterly</t>
  </si>
  <si>
    <t>National Tobacco Administration Irrigation Support Project for Small Tobacco Farmers</t>
  </si>
  <si>
    <t>Irrigation Support Project for Small Tobacco Farmers</t>
  </si>
  <si>
    <t xml:space="preserve"> DBM - Local Government and Regional Coordination Bureau</t>
  </si>
  <si>
    <t xml:space="preserve"> Statement of Allotment, Obligation and Balances</t>
  </si>
  <si>
    <t>Presents the financial performance of agencies: how much budgets have been approved and released to them, and how much of these are they able to utilize during a year.</t>
  </si>
  <si>
    <t>https://dbm.gov.ph/index.php/programs-projects/statement-of-allotment-obligation-and-balances</t>
  </si>
  <si>
    <t>2011-03-31</t>
  </si>
  <si>
    <t xml:space="preserve"> Status of Allotment Releases</t>
  </si>
  <si>
    <t>PDF, XLS</t>
  </si>
  <si>
    <t xml:space="preserve"> '2011-01-01</t>
  </si>
  <si>
    <t>Monthly</t>
  </si>
  <si>
    <t xml:space="preserve"> Status of NCA Utilization</t>
  </si>
  <si>
    <t>A settlement of government obligations either in the currency, check or constructive cash such as the issuance of Tax Remittance Advice (TRA) for the remittance to BIR of taxes withheld from employees and suppliers; and Non-Cash Availment Authority for direct payments made by international financial institutions to suppliers and consultants of foreign assisted projects</t>
  </si>
  <si>
    <t>PDF, XLS, JPG</t>
  </si>
  <si>
    <t>https://dbm.gov.ph/index.php/programs-projects/status-of-nca-utilization</t>
  </si>
  <si>
    <t>2013-06-30</t>
  </si>
  <si>
    <t xml:space="preserve"> Status of National Disaster Risk Reduction and Management Fund
</t>
  </si>
  <si>
    <t>Status of National Disaster Risk Reduction and Management Fund</t>
  </si>
  <si>
    <t>https://dbm.gov.ph/index.php/programs-projects/status-of-national-disaster-risk-reduction-and-management-fund</t>
  </si>
  <si>
    <t>DBM - BudgetManagement Bureau E</t>
  </si>
  <si>
    <t>2018-02-25</t>
  </si>
  <si>
    <t>News Releases</t>
  </si>
  <si>
    <t>https://dbm.gov.ph/index.php/news-update/news-releases</t>
  </si>
  <si>
    <t>DBM - Office of the Secretary</t>
  </si>
  <si>
    <t>2012-02-27</t>
  </si>
  <si>
    <t xml:space="preserve"> FY 2019 Budget Forum Presentations</t>
  </si>
  <si>
    <t>FY 2019 Budget Forum Presentations</t>
  </si>
  <si>
    <t>PDF, PPT</t>
  </si>
  <si>
    <t>https://dbm.gov.ph/index.php/news-update/fy-2019-budget-forum-presentations</t>
  </si>
  <si>
    <t xml:space="preserve"> PS-PHILGEPS Advisories</t>
  </si>
  <si>
    <t>https://dbm.gov.ph/index.php/news-update/ps-philgeps-advisories</t>
  </si>
  <si>
    <t xml:space="preserve">  Procurement Service - Philippine Government Electronic Procurement System </t>
  </si>
  <si>
    <t>2017-06-16</t>
  </si>
  <si>
    <t xml:space="preserve"> Government Directory
</t>
  </si>
  <si>
    <t>Directory of  the current Philippine government officials, government agency websites, telephone numbers of officers, hotlines and its location in respect of government bureaus, departments and related organizations.</t>
  </si>
  <si>
    <t>https://dbm.gov.ph/index.php/news-update/government-directory</t>
  </si>
  <si>
    <t>2017-03-20</t>
  </si>
  <si>
    <t xml:space="preserve"> Search for Outstanding Volunteers
</t>
  </si>
  <si>
    <t>Highlights the exemplary performance and dedication to service of Filipino volunteers in helping people and communities and recognize the role of volunteerism in development and nation-building.</t>
  </si>
  <si>
    <t>https://dbm.gov.ph/index.php/news-update/search-for-outstanding-volunteers</t>
  </si>
  <si>
    <t xml:space="preserve"> Philippine National Volunteer Service coordinating agency</t>
  </si>
  <si>
    <t>2017-05-08</t>
  </si>
  <si>
    <t>Primer on Budget Reform Program</t>
  </si>
  <si>
    <t xml:space="preserve">PDF </t>
  </si>
  <si>
    <t>https://www.dbm.gov.ph/images/pdffiles/EDITED-FOR-UPLOADING-Primer-on-Reforming-the-Philippine-Budget_04052018-2.pdf</t>
  </si>
  <si>
    <t xml:space="preserve"> Program Management Office - Public Financial Management</t>
  </si>
  <si>
    <t>2018-03-27</t>
  </si>
  <si>
    <t>Office Directory</t>
  </si>
  <si>
    <t>Information on location, telephones and trunk lines, Fax numbers and official emails of the Department of Budget and Management</t>
  </si>
  <si>
    <t>https://dbm.gov.ph/index.php/contact-us/office-directory</t>
  </si>
  <si>
    <t>2015-05-25</t>
  </si>
  <si>
    <t xml:space="preserve">DBM Regional Offices </t>
  </si>
  <si>
    <t>Directory of DBM Regional Offices</t>
  </si>
  <si>
    <t>https://dbm.gov.ph/index.php/contact-us/dbm-regional-offices</t>
  </si>
  <si>
    <t xml:space="preserve"> Other Offices/Attached Agency</t>
  </si>
  <si>
    <t>https://dbm.gov.ph/index.php/contact-us/other-offices-attached-agency</t>
  </si>
  <si>
    <t>Meet the Secretary</t>
  </si>
  <si>
    <t>https://dbm.gov.ph/index.php/secretary-s-corner/meet-the-secretary</t>
  </si>
  <si>
    <t>Press Releases</t>
  </si>
  <si>
    <t xml:space="preserve">Web Page page, JPG, PNG </t>
  </si>
  <si>
    <t>https://dbm.gov.ph/index.php/secretary-s-corner/press-releases</t>
  </si>
  <si>
    <t>Speeches</t>
  </si>
  <si>
    <t>Web Page page, JPG, PNG</t>
  </si>
  <si>
    <t>https://dbm.gov.ph/index.php/secretary-s-corner/speeches</t>
  </si>
  <si>
    <t xml:space="preserve">Program Expenditure Classification </t>
  </si>
  <si>
    <t>JPG</t>
  </si>
  <si>
    <t>https://dbm.gov.ph/index.php/performance-management/program-expenditure-classification-prexc</t>
  </si>
  <si>
    <t>2016-06-20</t>
  </si>
  <si>
    <t>PREXC Booklet</t>
  </si>
  <si>
    <t>https://dbm.gov.ph/index.php/performance-management/program-expenditure-classification-prexc/prexc-booklet</t>
  </si>
  <si>
    <t>PREXC Briefer</t>
  </si>
  <si>
    <t>https://dbm.gov.ph/index.php/performance-management/program-expenditure-classification-prexc/prexc-briefer</t>
  </si>
  <si>
    <t>Agency Profile</t>
  </si>
  <si>
    <t>Web Page page, PDF</t>
  </si>
  <si>
    <t>https://dbm.gov.ph/index.php/performance-management/agency-profile</t>
  </si>
  <si>
    <t>2017-09-15</t>
  </si>
  <si>
    <t>About the DBCC</t>
  </si>
  <si>
    <t>Web Page page, JPG</t>
  </si>
  <si>
    <t>https://dbm.gov.ph/index.php/dbcc-matters/about-the-dbcc</t>
  </si>
  <si>
    <t>2014-05-21</t>
  </si>
  <si>
    <t xml:space="preserve"> Quarterly Fiscal Program</t>
  </si>
  <si>
    <t>https://dbm.gov.ph/index.php/dbcc-matters/reports/fiscal-program/quarterly-fiscal-program</t>
  </si>
  <si>
    <t>2014-05-22</t>
  </si>
  <si>
    <t xml:space="preserve">Zero-Based Budgeting </t>
  </si>
  <si>
    <t>https://dbm.gov.ph/index.php/dbcc-matters/reports/fiscal-program/zero-based-budgeting</t>
  </si>
  <si>
    <t>2012-03-27</t>
  </si>
  <si>
    <t>NG Disbursement Performance</t>
  </si>
  <si>
    <t>https://dbm.gov.ph/index.php/dbcc-matters/reports/ng-disbursement-performance</t>
  </si>
  <si>
    <t>2013-03-26</t>
  </si>
  <si>
    <t>Mid-Year Report</t>
  </si>
  <si>
    <t>https://dbm.gov.ph/index.php/dbcc-matters/reports/mid-year-report</t>
  </si>
  <si>
    <t>2013-09-30</t>
  </si>
  <si>
    <t>Every July of the current CY</t>
  </si>
  <si>
    <t>Annual Fiscal Report</t>
  </si>
  <si>
    <t>https://dbm.gov.ph/index.php/dbcc-matters/reports/annual-fiscal-report</t>
  </si>
  <si>
    <t>2013-12-27</t>
  </si>
  <si>
    <t>Fiscal Risk Statement</t>
  </si>
  <si>
    <t>https://dbm.gov.ph/index.php/dbcc-matters/dbcc-publication/fiscal-risk-statement</t>
  </si>
  <si>
    <t xml:space="preserve"> Fiscal Statistics Handbook</t>
  </si>
  <si>
    <t xml:space="preserve">Web Page page, PDF </t>
  </si>
  <si>
    <t>https://dbm.gov.ph/index.php/dbcc-matters/dbcc-publication/fiscal-statistics-handbook</t>
  </si>
  <si>
    <t>2014-11-07</t>
  </si>
  <si>
    <t>Every 9 years</t>
  </si>
  <si>
    <t xml:space="preserve"> Briefer on the 2019 Proposed National Budget (SUCs and GOCCS)</t>
  </si>
  <si>
    <t>https://dbm.gov.ph/images/pdffiles/ACBA-FY-2019-GOCCs&amp;SUCs.pdf</t>
  </si>
  <si>
    <t>2018-09-16</t>
  </si>
  <si>
    <t>Briefer on the FY 2019 Proposed National Budget</t>
  </si>
  <si>
    <t>https://dbm.gov.ph/images/pdffiles/DBM-ACBA-FY-2019.pdf</t>
  </si>
  <si>
    <t>2018-04-07</t>
  </si>
  <si>
    <t>Reforming the Philippine Budget System</t>
  </si>
  <si>
    <t>http://www.dbm.gov.ph/images/pdffiles/EDITED-FOR-UPLOADING-Primer-on-Reforming-the-Philippine-Budget_04052018-2.pdf</t>
  </si>
  <si>
    <t>2018-07-26</t>
  </si>
  <si>
    <t>DBM Bulletin</t>
  </si>
  <si>
    <t xml:space="preserve"> The Official Newsletter of Department of Budget and Management</t>
  </si>
  <si>
    <t>https://dbm.gov.ph/index.php/dbm-publications/dbm-bulletin</t>
  </si>
  <si>
    <t>2014-08-11</t>
  </si>
  <si>
    <t>National Expenditure Program</t>
  </si>
  <si>
    <t>The ceiling on the obligations that could be incurred by the Government in a given budget year. The said ceiling is supported by estimated financial resources.</t>
  </si>
  <si>
    <t>1905-06-26</t>
  </si>
  <si>
    <t>Budget of Expenditures and Sources of Financing</t>
  </si>
  <si>
    <t>A document which reflects the annual program of estimated expenditures of the National Government accompanied by an estimate of expected sources of financing, which is constitutionally mandated to be submitted by the Executive branch to the Legislature to support the National Budget proposal.</t>
  </si>
  <si>
    <t>1905-06-23</t>
  </si>
  <si>
    <t>General Appropriations Act</t>
  </si>
  <si>
    <t>Legislative authorization that contains the new annual appropriations authorized by Congress in specific amounts for Personnel Service, Maintenance and Other Operating Expenses and Capital Outlay. Financial plan or monetary requirement corresponding to national objectives/plans/programs, consistent with estimated resources (income/borrowings).</t>
  </si>
  <si>
    <t>DBM - Budget Technical Bureau, Congress</t>
  </si>
  <si>
    <t>1905-06-22</t>
  </si>
  <si>
    <t>Compendium of Issuances on Organization, Staffing, Position Classification, and Compensation</t>
  </si>
  <si>
    <t>Web Page, PDF, PPT</t>
  </si>
  <si>
    <t>Organization, Position Classification and Compensation Bureau</t>
  </si>
  <si>
    <t>2002-01-14</t>
  </si>
  <si>
    <t xml:space="preserve">Unified Account Code Structure Primer 
</t>
  </si>
  <si>
    <t>https://dbm.gov.ph/index.php/dbm-publications/unified-account-code-structure-uacs-primer</t>
  </si>
  <si>
    <t>Public Financial Management</t>
  </si>
  <si>
    <t>2018-01-22</t>
  </si>
  <si>
    <t>Climate Budgeting</t>
  </si>
  <si>
    <t>https://dbm.gov.ph/index.php/dbm-publications/climate-budgeting</t>
  </si>
  <si>
    <t>Department of Budget and Management, Climate Change Commission</t>
  </si>
  <si>
    <t>DBM Quarterly Report</t>
  </si>
  <si>
    <t>2018-04-20</t>
  </si>
  <si>
    <t>Career Opportunities</t>
  </si>
  <si>
    <t>Bulletin of Vacant Positions</t>
  </si>
  <si>
    <t>https://dbm.gov.ph/index.php/careers</t>
  </si>
  <si>
    <t>2017-01-15</t>
  </si>
  <si>
    <t>Annual Procurement Plan</t>
  </si>
  <si>
    <t>The Annual Procurement Plan (APP) is the requisite document that the agency must prepare to reflect the necessary information on the entire procurement activities for goods and services and infrastructure to be procured that it plans to undertake within the calendar year</t>
  </si>
  <si>
    <t>https://dbm.gov.ph/index.php/procurement/annual-procurement-plan</t>
  </si>
  <si>
    <t>DBM - Bids and Awards Committee, DBM Regional Offices</t>
  </si>
  <si>
    <t>2015-01-06</t>
  </si>
  <si>
    <t>Invitation to Bid</t>
  </si>
  <si>
    <t>https://dbm.gov.ph/index.php/procurement/invitation-to-bid</t>
  </si>
  <si>
    <t>DBM - Bids and Awards Committee</t>
  </si>
  <si>
    <t>2013-12-20</t>
  </si>
  <si>
    <t>Request for Quotation</t>
  </si>
  <si>
    <t>https://dbm.gov.ph/index.php/procurement/request-for-quotation</t>
  </si>
  <si>
    <t>2013-12-11</t>
  </si>
  <si>
    <t>Request for Expression</t>
  </si>
  <si>
    <t>https://dbm.gov.ph/index.php/procurement/request-for-expression</t>
  </si>
  <si>
    <t>2011-01-24</t>
  </si>
  <si>
    <t>Invitation for Negotiated Procurement</t>
  </si>
  <si>
    <t>https://dbm.gov.ph/index.php/procurement/invitation-for-negotiated-procurement</t>
  </si>
  <si>
    <t>2013-12-09</t>
  </si>
  <si>
    <t>Bid Supplement</t>
  </si>
  <si>
    <t>https://dbm.gov.ph/index.php/procurement/bid-supplement</t>
  </si>
  <si>
    <t>2013-12-03</t>
  </si>
  <si>
    <t>Summary of Awarded Contracts for Public Bidding</t>
  </si>
  <si>
    <t>https://dbm.gov.ph/index.php/procurement/summary-of-awarded-contracts/summary-of-awarded-contract-for-public-bidding</t>
  </si>
  <si>
    <t>2014-02-06</t>
  </si>
  <si>
    <t>Summary of Awarded Contracts for Small Value/Shopping</t>
  </si>
  <si>
    <t>https://dbm.gov.ph/index.php/procurement/summary-of-awarded-contracts/summary-of-awarded-contract-for-small-value-shopping</t>
  </si>
  <si>
    <t>2014-02-25</t>
  </si>
  <si>
    <t xml:space="preserve">Summary of Awarded Contracts for Negotitated Procurement-Highly Technical Consultants and Direct Contracting </t>
  </si>
  <si>
    <t>https://dbm.gov.ph/index.php/procurement/summary-of-awarded-contracts/summary-of-awarded-contracts-negotiated-procurement-highly-technical-consultants-and-direct-contracting</t>
  </si>
  <si>
    <t>2018-04-10</t>
  </si>
  <si>
    <t xml:space="preserve">Summary of Awarded Contracts for Lease of Property and Venue </t>
  </si>
  <si>
    <t>http://10.2.200.69/index.php/procurement/summary-of-awarded-contracts/summary-of-awarded-contracts-for-lease-of-real-property-and-venue</t>
  </si>
  <si>
    <t>2018-05-31</t>
  </si>
  <si>
    <t>Procurmenet Monitoring Report</t>
  </si>
  <si>
    <t>https://dbm.gov.ph/index.php/procurement/procurement-monitoring-report</t>
  </si>
  <si>
    <t>2015-07-15</t>
  </si>
  <si>
    <t>Result of Bid Evaluation For Consulting Services</t>
  </si>
  <si>
    <t>https://dbm.gov.ph/index.php/procurement/result-of-bid-evaluation-for-consulting-services</t>
  </si>
  <si>
    <t>2014-08-04</t>
  </si>
  <si>
    <t xml:space="preserve">President's Budget Message
</t>
  </si>
  <si>
    <t>https://dbm.gov.ph/index.php/budget-documents/2019/president-budget-message-fy-2019</t>
  </si>
  <si>
    <t xml:space="preserve">Peoples 's Budget 
</t>
  </si>
  <si>
    <t>https://dbm.gov.ph/index.php/budget-documents/2019/2019-people-s-budget/2019-budget-at-a-glance-proposed-2</t>
  </si>
  <si>
    <t>Technical Notes on the Proposed National Budget</t>
  </si>
  <si>
    <t>https://dbm.gov.ph/index.php/budget-documents/2019/technical-notes-on-the-2019-proposed-national-budget</t>
  </si>
  <si>
    <t>2015-09-09</t>
  </si>
  <si>
    <t>Staffing Summary</t>
  </si>
  <si>
    <t xml:space="preserve">Indicates the number and salaries of permanent filled and unfilled positions. </t>
  </si>
  <si>
    <t>https://dbm.gov.ph/index.php/budget-documents/2019/staffing-summary-2019</t>
  </si>
  <si>
    <t>#DBM-090647407978</t>
  </si>
  <si>
    <t>Report on Ranking of Schools for Teachers' Performance-based Bonus for all Regions for FY 2015</t>
  </si>
  <si>
    <t>#DBM-549262183822</t>
  </si>
  <si>
    <t>Road Project Budget</t>
  </si>
  <si>
    <t>SUCCESSFUL</t>
  </si>
  <si>
    <t>Information requested is available at DPWH or DA</t>
  </si>
  <si>
    <t>#DBM-657479148403</t>
  </si>
  <si>
    <t>Barangay Budget</t>
  </si>
  <si>
    <t>#DBM-795491678526</t>
  </si>
  <si>
    <t>Budget for greening the city in Cavite</t>
  </si>
  <si>
    <t>#DBM-083855645646</t>
  </si>
  <si>
    <t>Allocated funds for Department of Agriculture-XI and the corresponding programs where it was used.</t>
  </si>
  <si>
    <t>#DBM-633015424831</t>
  </si>
  <si>
    <t>Breakdown of how calamity funds and quick response funds were spent</t>
  </si>
  <si>
    <t>Don't have data on how the QRF were spent.</t>
  </si>
  <si>
    <t>#DBM-157906236520</t>
  </si>
  <si>
    <t>NOSCA of DILG-CAR LGOO V reclassified positions to LGOO VI</t>
  </si>
  <si>
    <t>#DBM-606080921847</t>
  </si>
  <si>
    <t>NOSCA</t>
  </si>
  <si>
    <t>#DBM-337818996131</t>
  </si>
  <si>
    <t>Ibaan - San Jose, Batangas Road</t>
  </si>
  <si>
    <t>#DBM-806611879873</t>
  </si>
  <si>
    <t>Economic Outlook and Financial Standing of the Philippines under the Duterte Administration</t>
  </si>
  <si>
    <t>#DBM-625091687787</t>
  </si>
  <si>
    <t>Budget allocation for the Bottom-up budgeting process per Region, from the prov. to barangay level.</t>
  </si>
  <si>
    <t>#DBM-485236685889</t>
  </si>
  <si>
    <t>Financial Reports of All Cities and Municipalities of La Union</t>
  </si>
  <si>
    <t>#DBM-674167954312</t>
  </si>
  <si>
    <t>Financial report on the 2017 Miss Universe</t>
  </si>
  <si>
    <t>#DBM-472124588273</t>
  </si>
  <si>
    <t>The Internal Revenue Allotment (IRA) for Barangay La Paz, Bogo City, Cebu</t>
  </si>
  <si>
    <t>#DBM-336752260899</t>
  </si>
  <si>
    <t>REQUEST FROM GMA NEWS TV - INVESTIGATIVE DOCUMENTARIES</t>
  </si>
  <si>
    <t>#DBM-931541033173</t>
  </si>
  <si>
    <t>Government Quality Management Committee Department of Budget and Management</t>
  </si>
  <si>
    <t>#DBM-762392372576</t>
  </si>
  <si>
    <t>Documents regarding the Disbursement Acceleration Program</t>
  </si>
  <si>
    <t>#DBM-385939672348</t>
  </si>
  <si>
    <t>Budget of Every Government Websites</t>
  </si>
  <si>
    <t>#DBM-720608380645</t>
  </si>
  <si>
    <t>Budget for Student Housing - UP Diliman</t>
  </si>
  <si>
    <t>#DBM-010417461384</t>
  </si>
  <si>
    <t>The budget allocation for Special Education in Quezon City</t>
  </si>
  <si>
    <t>#DBM-099761540850</t>
  </si>
  <si>
    <t>Budget for the Department of Science and Technology - Science Education Institute (2016-2017)</t>
  </si>
  <si>
    <t>#DBM-161447803052</t>
  </si>
  <si>
    <t>Budget allocated to help farmers during disasters</t>
  </si>
  <si>
    <t>#DBM-344793623613</t>
  </si>
  <si>
    <t>The budget of the Hospital from previous administration to present administration</t>
  </si>
  <si>
    <t>#DBM-172783219583</t>
  </si>
  <si>
    <t>DOST-SEI Budgets for 2015-2017</t>
  </si>
  <si>
    <t>#DBM-480765296372</t>
  </si>
  <si>
    <t>Request for documents submitted by LGUs to DBM in adherence to DBM LBM Nos. 69-73</t>
  </si>
  <si>
    <t>#DBM-878916347682</t>
  </si>
  <si>
    <t>Budget given to SUCs from 2007-Present</t>
  </si>
  <si>
    <t>#DBM-388737318121</t>
  </si>
  <si>
    <t>2017-2011 Proposed Infrastructure Budget per agency or per sector</t>
  </si>
  <si>
    <t>#DBM-491836846389</t>
  </si>
  <si>
    <t>AMIA Budget</t>
  </si>
  <si>
    <t>#DBM-602229910543</t>
  </si>
  <si>
    <t>COMPLETE DETAILS OF APPROVED BUDGET:Sitio Mina-Oco Brgy.Libertad Escalante City,Negros Occ.</t>
  </si>
  <si>
    <t>#DBM-525052683106</t>
  </si>
  <si>
    <t>The Internal Revenue allotment for Barangay Parulan, Plaridel, Bulacan</t>
  </si>
  <si>
    <t>Information available online</t>
  </si>
  <si>
    <t>#DBM-018608596132</t>
  </si>
  <si>
    <t>Infrastructure Budget of Peñaranda, Nueva Ecija as of 2016</t>
  </si>
  <si>
    <t>#DBM-495443851194</t>
  </si>
  <si>
    <t>DPWH and DRRM Budget in Negros Occidental</t>
  </si>
  <si>
    <t>#DBM-067101210307</t>
  </si>
  <si>
    <t>Public Infrastructure Budget</t>
  </si>
  <si>
    <t>#DBM-093977106286</t>
  </si>
  <si>
    <t>Absorptive Capacity</t>
  </si>
  <si>
    <t>#DBM-265646607903</t>
  </si>
  <si>
    <t>Budget Accountability Report 2016 of Region IV-A</t>
  </si>
  <si>
    <t>Information is already available online</t>
  </si>
  <si>
    <t>#DBM-182765883933</t>
  </si>
  <si>
    <t>RA 7171 &amp; 8240 Projects</t>
  </si>
  <si>
    <t>#DBM-665241268250</t>
  </si>
  <si>
    <t>Positions/Job Items requested by Northwest Samar State University3</t>
  </si>
  <si>
    <t>#DBM-794650221299</t>
  </si>
  <si>
    <t>Postions/Items requested by Northwest Samar State university</t>
  </si>
  <si>
    <t>#DBM-186699926285</t>
  </si>
  <si>
    <t>Allocation per LGU of Assistance under Disadvantaged Municipalities (ADM)</t>
  </si>
  <si>
    <t>Information already available online</t>
  </si>
  <si>
    <t>#DBM-126737016292</t>
  </si>
  <si>
    <t>BuB Allocation and Disbursement per LGU</t>
  </si>
  <si>
    <t>Information requested is available at DILG</t>
  </si>
  <si>
    <t>#DBM-982815608561</t>
  </si>
  <si>
    <t>DBM Legal Opinion No. N.C.-2001-05 dated 15 November 2001</t>
  </si>
  <si>
    <t>#DBM-478368472261</t>
  </si>
  <si>
    <t>List of all government programs and projects</t>
  </si>
  <si>
    <t>#DBM-846582482739</t>
  </si>
  <si>
    <t>Maintenance and Other Operating Expenses allocation for public elementary schools in the Philippines</t>
  </si>
  <si>
    <t>#DBM-287832182625</t>
  </si>
  <si>
    <t>Query on Status of Appointment</t>
  </si>
  <si>
    <t>#DBM-453736379062</t>
  </si>
  <si>
    <t>#DBM-799538078246</t>
  </si>
  <si>
    <t>Guidelines on the Release and Utilization of Tobacco Excise Tax Collections</t>
  </si>
  <si>
    <t>#DBM-214906960352</t>
  </si>
  <si>
    <t>Further Clarification on the Status of Appointment</t>
  </si>
  <si>
    <t>#DBM-461227820572</t>
  </si>
  <si>
    <t>General Appropriation act of 2017 with Breakdown of on different agencies</t>
  </si>
  <si>
    <t>#DBM-752307033435</t>
  </si>
  <si>
    <t>NOSCA for Additional Teacher Position at Jolo National High School</t>
  </si>
  <si>
    <t>#DBM-059595392842</t>
  </si>
  <si>
    <t>Medicines Procurement/Budget for the Philippines</t>
  </si>
  <si>
    <t>#DBM-658735667239</t>
  </si>
  <si>
    <t>Accounting for Budgetary Accounts</t>
  </si>
  <si>
    <t xml:space="preserve">Information requested is available at COA </t>
  </si>
  <si>
    <t>#DBM-814585984302</t>
  </si>
  <si>
    <t>Budget allocated for National Housing Authority from the year 2010 to 2017</t>
  </si>
  <si>
    <t>Requested for extension last June 21, 2017</t>
  </si>
  <si>
    <t>#DBM-144738821407</t>
  </si>
  <si>
    <t>National Expenditure Program (NEP) 2015 Actual</t>
  </si>
  <si>
    <t>#DBM-100773091775</t>
  </si>
  <si>
    <t>Local economy and overall economic activity in Molo</t>
  </si>
  <si>
    <t>Information requested is available at LGU Iloilo</t>
  </si>
  <si>
    <t>#DBM-932399478891</t>
  </si>
  <si>
    <t>Total Budget for Livelihood Programs and total budget spent (Local level)</t>
  </si>
  <si>
    <t>#DBM-835027268059</t>
  </si>
  <si>
    <t xml:space="preserve"> Budget proposal and allocation of schools in ST</t>
  </si>
  <si>
    <t>#DBM-592549694473</t>
  </si>
  <si>
    <t>Breakdown of Government Expenditure of Agriculture</t>
  </si>
  <si>
    <t>#DBM-715051094710</t>
  </si>
  <si>
    <t>Revised Organizational Structure and Staffing Standards for Government and Private Hospital</t>
  </si>
  <si>
    <t>#DBM-964320073139</t>
  </si>
  <si>
    <t>Total Budget of the Benefits received by the Pantawid Pamilyang Pilipino Program</t>
  </si>
  <si>
    <t>#DBM-126884915760</t>
  </si>
  <si>
    <t>TOTAL BUDGET ALLOCATION FOR SENIOR HIGH SCHOOL TEXTBOOKS</t>
  </si>
  <si>
    <t>Information requested is available at DEPED</t>
  </si>
  <si>
    <t>#DBM-185366282097</t>
  </si>
  <si>
    <t>Budget for automation in the Judiciary</t>
  </si>
  <si>
    <t>#DBM-563210466473</t>
  </si>
  <si>
    <t>Budget allocated for National Housing Authority from 2010 to 2017</t>
  </si>
  <si>
    <t>#DBM-157741670060</t>
  </si>
  <si>
    <t>FINANCIAL STATEMENT FOR THE PROPOSED AUTOMATION IN THE JUDICIARY</t>
  </si>
  <si>
    <t>#DBM-103462769440</t>
  </si>
  <si>
    <t>Taguig City Annual Budget and its Breakdown</t>
  </si>
  <si>
    <t>#DBM-729222772573</t>
  </si>
  <si>
    <t>Exact National Budget Allocation for Government Agencies and Departments this year</t>
  </si>
  <si>
    <t>#DBM-534951215761</t>
  </si>
  <si>
    <t>National Expenditure Program (NEP) 2016 Adjusted in Excel file</t>
  </si>
  <si>
    <t>#DBM-511633117542</t>
  </si>
  <si>
    <t>DBM NOSCA No. 0002016-02-023</t>
  </si>
  <si>
    <t>#DBM-937750613188</t>
  </si>
  <si>
    <t>Iloilo City Supplemental Budget no. 6 2009 Review Letter</t>
  </si>
  <si>
    <t>#DBM-067547297676</t>
  </si>
  <si>
    <t>Budget requests and allocations for programs and projects of Party list Representatives</t>
  </si>
  <si>
    <t>Request can be accessed, viewed and printed from the DBM website: www.dbm.gov.ph. Just click DBM Releases then choose PDAF.
However, the listings cover the year 2009 to 2013 only.</t>
  </si>
  <si>
    <t>#DBM-410656071700</t>
  </si>
  <si>
    <t>Utilization of Special Purpose Funds</t>
  </si>
  <si>
    <t>Information requested already available online</t>
  </si>
  <si>
    <t>#DBM-185133479647</t>
  </si>
  <si>
    <t>PDEA Perfomance-Based Bonus Fund</t>
  </si>
  <si>
    <t>#DBM-446537143548</t>
  </si>
  <si>
    <t>Budget of Dalaguete, Cebu under the Assistance to Disadvantaged Municipalities Program for 2017</t>
  </si>
  <si>
    <t>#DBM-919589072575</t>
  </si>
  <si>
    <t>Free Tuition 2017</t>
  </si>
  <si>
    <t>#DBM-381248091511</t>
  </si>
  <si>
    <t>Query for NOSCA of DOST JLSS in Region VI</t>
  </si>
  <si>
    <t>#DBM-630666028616</t>
  </si>
  <si>
    <t>Approval of the creation of NOSCA intended for DOST Scholar Graduate</t>
  </si>
  <si>
    <t>#DBM-639840199382</t>
  </si>
  <si>
    <t>NOSCA for JLSS-DOST scholars graduates</t>
  </si>
  <si>
    <t>#DBM-540103127662</t>
  </si>
  <si>
    <t>Budget Allocated to the Department of Health from 1992-2017</t>
  </si>
  <si>
    <t>#DBM-561615064789</t>
  </si>
  <si>
    <t>Taguig City Government allocated budget for Education</t>
  </si>
  <si>
    <t>#DBM-048026930553</t>
  </si>
  <si>
    <t>2004 Budget of Expenditures and Sources of Financing (BESF)</t>
  </si>
  <si>
    <t>#DBM-403190085276</t>
  </si>
  <si>
    <t>NOSCA for the new position intended for DOST-JLSS Scholars for 2017</t>
  </si>
  <si>
    <t>#DBM-417237755839</t>
  </si>
  <si>
    <t>Budget and Fiscal Policy</t>
  </si>
  <si>
    <t>#DBM-480313360834</t>
  </si>
  <si>
    <t>Government Projects and Spending of Arellano District Barangay San Isidro, Surigao City</t>
  </si>
  <si>
    <t>Information requested is available at DPWH, DAR, LGU concerned, etc.</t>
  </si>
  <si>
    <t>#DBM-038833401800</t>
  </si>
  <si>
    <t>2018 IRA Allocation for District 4 Pangasinan</t>
  </si>
  <si>
    <t>Referred request to DBM RO I</t>
  </si>
  <si>
    <t>#DBM-223340879570</t>
  </si>
  <si>
    <t>List of all infrastructure projects under BOT and BLT</t>
  </si>
  <si>
    <t>#DBM-995362363550</t>
  </si>
  <si>
    <t>Index of Occupational Services, Position Titles and Salary Grades for Local Government</t>
  </si>
  <si>
    <t>#DBM-506965553317</t>
  </si>
  <si>
    <t>Budget Requested by the Key Housing Agencies</t>
  </si>
  <si>
    <t xml:space="preserve">Does not have the information requested. However, the budget allocated, as well as, the allotment released to the different housing agencies are provided in the Department of Budget and Management (DBM) website.  </t>
  </si>
  <si>
    <t>#DBM-749916550039</t>
  </si>
  <si>
    <t>The Gross Value Added on Education and Health</t>
  </si>
  <si>
    <t>#DBM-476185183892</t>
  </si>
  <si>
    <t>RATA Entitlement of OIC Designate</t>
  </si>
  <si>
    <t>#DBM-748961119693</t>
  </si>
  <si>
    <t>GAA FY 2006; 2004; 2001-1987</t>
  </si>
  <si>
    <t>#DBM-280799711376</t>
  </si>
  <si>
    <t>Loyalty Award</t>
  </si>
  <si>
    <t>#DBM-236148464280</t>
  </si>
  <si>
    <t>Anniversary Bonus</t>
  </si>
  <si>
    <t>#DBM-671287353536</t>
  </si>
  <si>
    <t>Priority Development Assistance Fund</t>
  </si>
  <si>
    <t>#DBM-123846346381</t>
  </si>
  <si>
    <t>2018 Proposed Education Budget for the Municipality of Pandi</t>
  </si>
  <si>
    <t>#DBM-470807806615</t>
  </si>
  <si>
    <t>Government Infrastructure Expenditure</t>
  </si>
  <si>
    <t>#DBM-206798482750</t>
  </si>
  <si>
    <t>Total budget allocated in Public Utilities</t>
  </si>
  <si>
    <t>Requested for additional info - we have not received a reply within the 60-day working period since the letter requesting for clarification was sent out, we regret to inform you that this request will be closed as of Jan 03, 2018.</t>
  </si>
  <si>
    <t>#DBM-057679047307</t>
  </si>
  <si>
    <t>Barangay Development Plan and Annual Investment Plan</t>
  </si>
  <si>
    <t>#DBM-531375497128</t>
  </si>
  <si>
    <t>Barangay Annual Planning and Budget</t>
  </si>
  <si>
    <t xml:space="preserve">Information requested is available at LGUs </t>
  </si>
  <si>
    <t>#DBM-096099104504</t>
  </si>
  <si>
    <t>Municapalities in Region 7</t>
  </si>
  <si>
    <t>#DBM-727747997607</t>
  </si>
  <si>
    <t>Barangay Development Plan, Annual Investment Plan and Budget</t>
  </si>
  <si>
    <t>Information requested is available at LGUs</t>
  </si>
  <si>
    <t>#DBM-273629372577</t>
  </si>
  <si>
    <t>Details of Sectoral of Allocation of National Government Expenditure</t>
  </si>
  <si>
    <t>#DBM-515608185317</t>
  </si>
  <si>
    <t>Updates on Yolanda Funds</t>
  </si>
  <si>
    <t>#DBM-637849635172</t>
  </si>
  <si>
    <t>Total budget for Road safety program/project in the Philippines Yearly</t>
  </si>
  <si>
    <t>#DBM-249647738223</t>
  </si>
  <si>
    <t>Annual Investment Plan of the Municipality of Liloan</t>
  </si>
  <si>
    <t>#DBM-712866565479</t>
  </si>
  <si>
    <t>Budget allocation of Yolanda funds from INGOs</t>
  </si>
  <si>
    <t>#DBM-805824261100</t>
  </si>
  <si>
    <t>Partial Permanent Disability</t>
  </si>
  <si>
    <t>Information requested is available at SSS</t>
  </si>
  <si>
    <t>#DBM-170076939913</t>
  </si>
  <si>
    <t>Latest Approved OSSP of SANWAD</t>
  </si>
  <si>
    <t>#DBM-805414069048</t>
  </si>
  <si>
    <t>National Expenditure Program 1994-2016 Excel File</t>
  </si>
  <si>
    <t>#DBM-762818077308</t>
  </si>
  <si>
    <t>Budget allotment for Infrastructure development in the Philippines</t>
  </si>
  <si>
    <t>#DBM-507767034256</t>
  </si>
  <si>
    <t>UPDATED/LATEST version of the "Organizational Structure and Staffing Standards for Govt Hospitals"</t>
  </si>
  <si>
    <t>#DBM-815298073938</t>
  </si>
  <si>
    <t>General Provision of GAA 2018</t>
  </si>
  <si>
    <t>#DBM-668040881920</t>
  </si>
  <si>
    <r>
      <t>Information requested is available at the Department of Agriculture Regional Field Unit XI -</t>
    </r>
    <r>
      <rPr>
        <b/>
        <sz val="10"/>
        <rFont val="Arial"/>
        <family val="2"/>
      </rPr>
      <t xml:space="preserve"> </t>
    </r>
    <r>
      <rPr>
        <b/>
        <i/>
        <sz val="10"/>
        <color rgb="FFFF0000"/>
        <rFont val="Arial"/>
        <family val="2"/>
      </rPr>
      <t>The date of the last reply from the DM is not shown in the thread</t>
    </r>
  </si>
  <si>
    <t>Information requested is available at the DILG Admin Service</t>
  </si>
  <si>
    <t>Information requested is available at DPWH</t>
  </si>
  <si>
    <t>Information requested is under the supervision of DOJ</t>
  </si>
  <si>
    <r>
      <t>Information requested is available at the DOA  -</t>
    </r>
    <r>
      <rPr>
        <b/>
        <i/>
        <sz val="10"/>
        <rFont val="Arial"/>
        <family val="2"/>
      </rPr>
      <t xml:space="preserve"> </t>
    </r>
    <r>
      <rPr>
        <b/>
        <i/>
        <sz val="10"/>
        <color rgb="FFFF0000"/>
        <rFont val="Arial"/>
        <family val="2"/>
      </rPr>
      <t>The date of the last reply from the DM is not shown in the thread</t>
    </r>
  </si>
  <si>
    <t>Information requested is available at the LGUs</t>
  </si>
  <si>
    <t>Wrongful denial; query repeated in next entry (#DBM-453736379062) ; successfully provided information</t>
  </si>
  <si>
    <t>information requested is available at the LGU</t>
  </si>
  <si>
    <t>Information requested is available at PSHS Finance and Administrative Division</t>
  </si>
  <si>
    <t>Information requested is availableo online</t>
  </si>
  <si>
    <t>Information requested is available online</t>
  </si>
  <si>
    <t>Information requested is under the list of exception</t>
  </si>
  <si>
    <t>ONGOING</t>
  </si>
  <si>
    <t>SYSTEM ERROR</t>
  </si>
  <si>
    <r>
      <t xml:space="preserve">Information requested under Exception; </t>
    </r>
    <r>
      <rPr>
        <b/>
        <i/>
        <sz val="10"/>
        <color rgb="FFFF0000"/>
        <rFont val="Arial"/>
        <family val="2"/>
      </rPr>
      <t>The date of the last reply from the DM is not shown in the thread</t>
    </r>
  </si>
  <si>
    <t>2018-Q1</t>
  </si>
  <si>
    <t>2018-Q2</t>
  </si>
  <si>
    <t>2018-Q3</t>
  </si>
  <si>
    <t>2018-Q4</t>
  </si>
  <si>
    <t>#DBM-104816536327</t>
  </si>
  <si>
    <t>Updated, Revised Index of Occupational Services, Position Titles and Salary Grades (not LBC No. 61)</t>
  </si>
  <si>
    <t>#DBM-095975881407</t>
  </si>
  <si>
    <t>Internal Revenue Allotment of Provinces</t>
  </si>
  <si>
    <t>#DBM-020465420009</t>
  </si>
  <si>
    <t>NG Disbursement Performance Report November 2018</t>
  </si>
  <si>
    <t>#DBM-447028464264</t>
  </si>
  <si>
    <t>IRA of ARMM, year 2017</t>
  </si>
  <si>
    <t>#DBM-944073603742</t>
  </si>
  <si>
    <t>Breakdown of the Approved 2018 National Budget</t>
  </si>
  <si>
    <t>#DBM-120058420839</t>
  </si>
  <si>
    <t>Infrastructure Spending (Philippines, DPWH, DOTr)</t>
  </si>
  <si>
    <t>#DBM-435213773079</t>
  </si>
  <si>
    <t>Status of RA 7171 Magsingal,Ilocos Sur</t>
  </si>
  <si>
    <t>#DBM-652486531506</t>
  </si>
  <si>
    <t>Breakdown of Approved 2017 National Budget</t>
  </si>
  <si>
    <t>#DBM-610514962748</t>
  </si>
  <si>
    <t>Budget of Expenditures and Sources of Financing (BESF)</t>
  </si>
  <si>
    <t>#DBM-516647538109</t>
  </si>
  <si>
    <t>Resending of request for documents submitted by LGUs to DBM in adherence to DBM Local Budget Memoran</t>
  </si>
  <si>
    <t>#DBM-209332335545</t>
  </si>
  <si>
    <t>Updated, Revised Index of Occupational Services, Position Titles and Salary Grades</t>
  </si>
  <si>
    <t>#DBM-602539947161</t>
  </si>
  <si>
    <t>Feb 2018 Sen Trillanes USA trip expenses</t>
  </si>
  <si>
    <t>N/A</t>
  </si>
  <si>
    <t xml:space="preserve">DBM does not have the information requested. </t>
  </si>
  <si>
    <t>#DBM-215740375751</t>
  </si>
  <si>
    <t>Salary grade schedule for occupational health services</t>
  </si>
  <si>
    <t>#DBM-653796958967</t>
  </si>
  <si>
    <t>Pbb result of 2016-2017</t>
  </si>
  <si>
    <t>#DBM-098621121193</t>
  </si>
  <si>
    <t>BUDGET AND EXPENSES OF BARANGAY TAGBIBI HINDANG LEYTE</t>
  </si>
  <si>
    <t>#DBM-742648657674</t>
  </si>
  <si>
    <t>Barangay Development Plan, Annual Investment Plan and Budget in Valenzuela city</t>
  </si>
  <si>
    <t>#DBM-621397726930</t>
  </si>
  <si>
    <t>Government Infrastructure Expenditure in the Philippines</t>
  </si>
  <si>
    <t>#DBM-760241464187</t>
  </si>
  <si>
    <t>Yearly Budget of the Department of Environment and Natural Resources</t>
  </si>
  <si>
    <t>#DBM-342276961884</t>
  </si>
  <si>
    <t>Budget and timeline approved for Dona Marta Health Center in Pasay</t>
  </si>
  <si>
    <t>#DBM-812761512550</t>
  </si>
  <si>
    <t>AIP form no. 3 and 7</t>
  </si>
  <si>
    <t>#DBM-383249521961</t>
  </si>
  <si>
    <t>Proposed national budget</t>
  </si>
  <si>
    <t>#DBM-548507376648</t>
  </si>
  <si>
    <t>2018 IRA for Barangay - Cavite</t>
  </si>
  <si>
    <t>Information requested already available online at the DBM Website.</t>
  </si>
  <si>
    <t>#DBM-527699061434</t>
  </si>
  <si>
    <t>Public and External Debt as well as interest rates</t>
  </si>
  <si>
    <t>#DBM-098352311608</t>
  </si>
  <si>
    <t>IRA of per province (ALL) from 2010-2015</t>
  </si>
  <si>
    <t>#DBM-227893312982</t>
  </si>
  <si>
    <t>Status of Payment of Foreign Loans</t>
  </si>
  <si>
    <t>Referred request to BTRs website</t>
  </si>
  <si>
    <t>#DBM-705679486495</t>
  </si>
  <si>
    <t>Notice of Cash Allocation</t>
  </si>
  <si>
    <t>#DBM-169687901080</t>
  </si>
  <si>
    <t>Infrastructure Spending (by Region), 1990-2016</t>
  </si>
  <si>
    <t>#DBM-613626399037</t>
  </si>
  <si>
    <t>International Criminal Court Contributions</t>
  </si>
  <si>
    <t>#DBM-627640866510</t>
  </si>
  <si>
    <t>REVISED INDEX OF OCCUPATIONAL SERVICES POSITION TITLES AND SALARY GRADES(IOS) IN THE LOCAL GOVERNMENT</t>
  </si>
  <si>
    <t>#DBM-268578239445</t>
  </si>
  <si>
    <t>Sample of Notice of Cash Allocation</t>
  </si>
  <si>
    <t>#DBM-595099544014</t>
  </si>
  <si>
    <t>Notice of cash allocation</t>
  </si>
  <si>
    <t>#DBM-562946323333</t>
  </si>
  <si>
    <t>budget allocation and expenditure for each SUCs for the past 5 years</t>
  </si>
  <si>
    <t>#DBM-978636921816</t>
  </si>
  <si>
    <t>Revised Index of Occupational Services, Position Titles and Salary Grades in the Local Government</t>
  </si>
  <si>
    <t>#DBM-307409525363</t>
  </si>
  <si>
    <t>BESF B.5. Infrastructure Outlays Provincial Breakdown</t>
  </si>
  <si>
    <t>#DBM-246054823949</t>
  </si>
  <si>
    <t>latest issuance of anniversary bonus for LGU</t>
  </si>
  <si>
    <t>#DBM-042736053021</t>
  </si>
  <si>
    <t>Report on Fund Utilization and Status of Program/Project Implementation of certain LGUs</t>
  </si>
  <si>
    <t>#DBM-062196190060</t>
  </si>
  <si>
    <t>Pasig River Ferry</t>
  </si>
  <si>
    <t>#DBM-687624744471</t>
  </si>
  <si>
    <t>Infrastructure &amp; social services spending in NCR, CALABARZON, Central Luzon</t>
  </si>
  <si>
    <t>#DBM-433532462696</t>
  </si>
  <si>
    <t>DBM Budget CL No. 2007-6</t>
  </si>
  <si>
    <t>#DBM-967784126969</t>
  </si>
  <si>
    <t>PDAF Allocation of 1st District Norther Samar Former Congressman Harlin Abayon</t>
  </si>
  <si>
    <t>#DBM-117003859658</t>
  </si>
  <si>
    <t>approval on the release of rice allowance for PHILHEALTh personnel for the year 2018</t>
  </si>
  <si>
    <t>Office does not have the information requested. Referred to GCG for GOCCs</t>
  </si>
  <si>
    <t>#DBM-761840294069</t>
  </si>
  <si>
    <t>Index of oxcupational services, position titles and salary grades</t>
  </si>
  <si>
    <t>#DBM-281273391766</t>
  </si>
  <si>
    <t>mining excise tax and royalty fees</t>
  </si>
  <si>
    <t>#DBM-696055373186</t>
  </si>
  <si>
    <t>Contact Numbers of PHILGEPS</t>
  </si>
  <si>
    <t>Request acted upon per reply of Sir Vinzon Manansala</t>
  </si>
  <si>
    <t>#DBM-003989517400</t>
  </si>
  <si>
    <t>approbed position and compensation for research and extension positions for level 2 state colleges</t>
  </si>
  <si>
    <t>Request already availble in the DBM Website</t>
  </si>
  <si>
    <t>#DBM-028454263205</t>
  </si>
  <si>
    <t>General Appropriations Act of 2018 Special Provisions</t>
  </si>
  <si>
    <t>Info already available online</t>
  </si>
  <si>
    <t xml:space="preserve">#DBM-234736614922 </t>
  </si>
  <si>
    <t>2017 Year End Report of DBM</t>
  </si>
  <si>
    <t>#DBM-892353656356</t>
  </si>
  <si>
    <t>Internal Revenue Allotment</t>
  </si>
  <si>
    <t>#DBM-769185543975</t>
  </si>
  <si>
    <t>Official Budget of Project NOAH</t>
  </si>
  <si>
    <t>#DBM-687267743023</t>
  </si>
  <si>
    <t>Copies of SAROs</t>
  </si>
  <si>
    <t>YES</t>
  </si>
  <si>
    <t>Request for extension. Completed date: August 6, 2018</t>
  </si>
  <si>
    <t>#DBM-370943473050</t>
  </si>
  <si>
    <t>PDAF and VILP Releases</t>
  </si>
  <si>
    <t>#DBM-653211435850</t>
  </si>
  <si>
    <t>Salary Schedule followed by all LGUs (municipality, city, province)</t>
  </si>
  <si>
    <t>Referred request to CSC</t>
  </si>
  <si>
    <t>#DBM-579423848485</t>
  </si>
  <si>
    <t>Year end report of DBM</t>
  </si>
  <si>
    <t>#DBM-612318417222</t>
  </si>
  <si>
    <t>Projects during the Aquino Administration</t>
  </si>
  <si>
    <t>#DBM-708191282653</t>
  </si>
  <si>
    <t>Executive Branch Itemized Expenses for Year 2016-2017</t>
  </si>
  <si>
    <t>#DBM-951812219796</t>
  </si>
  <si>
    <t>Internal Revenue Allotment (IRA) Allocation and Computation</t>
  </si>
  <si>
    <t>#DBM-918447446732</t>
  </si>
  <si>
    <t>Budget Circulars / Executive Orders / Administrative Orders</t>
  </si>
  <si>
    <t>#DBM-022161047696</t>
  </si>
  <si>
    <t>IRA of Tagbina, Surigao del Sur</t>
  </si>
  <si>
    <t>#DBM-866390768432</t>
  </si>
  <si>
    <t>IRA of Bulihan, Malvar, Batangas</t>
  </si>
  <si>
    <t>#DBM-099547029632</t>
  </si>
  <si>
    <t>New Pasig River Ferry System Masterplan</t>
  </si>
  <si>
    <t>#DBM-486312193345</t>
  </si>
  <si>
    <t>Budget of Expenditures and Sources of Financing (BESF) 1992-2000</t>
  </si>
  <si>
    <t>#DBM-557304249013</t>
  </si>
  <si>
    <t>Barangay Budget for Ligid-Tipas (District I - Taguig)</t>
  </si>
  <si>
    <t>#DBM-033814917326</t>
  </si>
  <si>
    <t>#DBM-815931225053</t>
  </si>
  <si>
    <t>Follow up on my platinum update</t>
  </si>
  <si>
    <t>#DBM-888896036169</t>
  </si>
  <si>
    <t>SAAOB</t>
  </si>
  <si>
    <t>Ongoing</t>
  </si>
  <si>
    <t>#DBM-577075436486</t>
  </si>
  <si>
    <t>Shares of Tobacco Exscise Tax (R.A 7171)</t>
  </si>
  <si>
    <t>#DBM-374572456825</t>
  </si>
  <si>
    <t>Functions of the different Divisions under the Organizational Chart</t>
  </si>
  <si>
    <t>#DBM-620202480826</t>
  </si>
  <si>
    <t>CHED-DBM Joint Circular No. 1, s. 2004</t>
  </si>
  <si>
    <t>Request sent through email - july 24, 2018</t>
  </si>
  <si>
    <t>#DBM-050352056394</t>
  </si>
  <si>
    <t>Data used for IRA computation</t>
  </si>
  <si>
    <t>Information already available online and raw data is under the list of exception</t>
  </si>
  <si>
    <t>#DBM-222888991002</t>
  </si>
  <si>
    <t>Financial Proposals of Stradcom</t>
  </si>
  <si>
    <t>#DBM-778496765761</t>
  </si>
  <si>
    <t>Government fund utilization report</t>
  </si>
  <si>
    <t>#DBM-242959486040</t>
  </si>
  <si>
    <t>SARO No. A-13-01134</t>
  </si>
  <si>
    <t>#DBM-683445367876</t>
  </si>
  <si>
    <t>Budget expenditures and balance appropriations</t>
  </si>
  <si>
    <t>Referred request to LGU</t>
  </si>
  <si>
    <t>#DBM-389679586800</t>
  </si>
  <si>
    <t>Salary of Elected Local Officials</t>
  </si>
  <si>
    <t>#DBM-619351751885</t>
  </si>
  <si>
    <t>NOSCA for DOST-JLSS scholar graduates</t>
  </si>
  <si>
    <t>Referred request to DBM ROIII</t>
  </si>
  <si>
    <t>#DBM-043786762184</t>
  </si>
  <si>
    <t>Total Appropriations, Adjustments, Adjusted Appropriations, Allotments, Obligation, Disbursements</t>
  </si>
  <si>
    <t>Information already available online and at the DBM Library</t>
  </si>
  <si>
    <t>#DBM-610230229771</t>
  </si>
  <si>
    <t>Updated Index of Occupational Services (IOS)</t>
  </si>
  <si>
    <t>Still finalizing the IOS</t>
  </si>
  <si>
    <t>#DBM-712991325527</t>
  </si>
  <si>
    <t>NOSCA for DOST jlss scholar graduates</t>
  </si>
  <si>
    <t>Referred request to DBM Regional Offices</t>
  </si>
  <si>
    <t>#DBM-556480382826</t>
  </si>
  <si>
    <t>NG Obligations and Disbursements</t>
  </si>
  <si>
    <t>#DBM-032468566839</t>
  </si>
  <si>
    <t>Certification of the Existence of the Positions</t>
  </si>
  <si>
    <t>#DBM-652746540781</t>
  </si>
  <si>
    <t>Financial Proposals of Smartmatic</t>
  </si>
  <si>
    <t>Denied</t>
  </si>
  <si>
    <t>Referred request to ComElec-Finance Service</t>
  </si>
  <si>
    <t>#DBM-787512803930</t>
  </si>
  <si>
    <t>Referred request to LGUs</t>
  </si>
  <si>
    <t>#DBM-764133443012</t>
  </si>
  <si>
    <t>Government Expenditures</t>
  </si>
  <si>
    <t>#DBM-325912399966</t>
  </si>
  <si>
    <t>Updated Index of Occupational Services, Position Titles, &amp; Salary Grades</t>
  </si>
  <si>
    <t>#DBM-824065003601</t>
  </si>
  <si>
    <t>NOSCA for JLSS Scholar-Graduates (Batch 2018)</t>
  </si>
  <si>
    <t>Referred request to DEPED</t>
  </si>
  <si>
    <t>#DBM-486223839195</t>
  </si>
  <si>
    <t>New Salary and salary grades in the Philippine National Police</t>
  </si>
  <si>
    <t>#DBM-204243257068</t>
  </si>
  <si>
    <t>Earmarking of TRAIN Law</t>
  </si>
  <si>
    <t>Referred request to DOF</t>
  </si>
  <si>
    <t>#DBM-393180673360</t>
  </si>
  <si>
    <t>SAROs for DAP funded projects Senator Franklin Drilon</t>
  </si>
  <si>
    <t>Request under litigation (exemption)</t>
  </si>
  <si>
    <t>#DBM-699600614858</t>
  </si>
  <si>
    <t>SAROs for DAP funded projects Gov. Arthur Defensor</t>
  </si>
  <si>
    <t>#DBM-816190589476</t>
  </si>
  <si>
    <t>Internal Revenue Allotment per LGU for the year 2019</t>
  </si>
  <si>
    <t>Reply sent via email</t>
  </si>
  <si>
    <t>#DBM-311036094715</t>
  </si>
  <si>
    <t>Internal Revenue Allotment for Tabialan Banguingui Sulu</t>
  </si>
  <si>
    <t>#DBM-781510394839</t>
  </si>
  <si>
    <t>Annual Budget and Expenditures of Energy Sector</t>
  </si>
  <si>
    <t>#DBM-076885259780</t>
  </si>
  <si>
    <t>Budget for Barangays</t>
  </si>
  <si>
    <t>#DBM-511901517773</t>
  </si>
  <si>
    <t>Infrastructure Projects in the Philippines</t>
  </si>
  <si>
    <t>#DBM-689665043643</t>
  </si>
  <si>
    <t>Inflation rate from Marcos to Aquino</t>
  </si>
  <si>
    <t>Referred request to BSP</t>
  </si>
  <si>
    <t>#DBM-103558385008</t>
  </si>
  <si>
    <t>Expediture by Economic Category (% of GDP) updated</t>
  </si>
  <si>
    <t>#DBM-331918024568</t>
  </si>
  <si>
    <t>Budget for Jails</t>
  </si>
  <si>
    <t>#DBM-356681462571</t>
  </si>
  <si>
    <t>Annual spending in basic education in provincial and regional levels</t>
  </si>
  <si>
    <t>referred requestto DEPED</t>
  </si>
  <si>
    <t>#DBM-578819991597</t>
  </si>
  <si>
    <t>Pasig River Ferry Service Ridership Statistics</t>
  </si>
  <si>
    <t>Referred request to MMDA</t>
  </si>
  <si>
    <t>#DBM-442519718108</t>
  </si>
  <si>
    <t>Updated, Revised Index of Occupational Services, Position Titles</t>
  </si>
  <si>
    <t>#DBM-071928851475</t>
  </si>
  <si>
    <t>GAD budget allocation and utilization from year 1995 to 2018</t>
  </si>
  <si>
    <t>Referred request to PCW</t>
  </si>
  <si>
    <t>#DBM-249325148049</t>
  </si>
  <si>
    <t>Registered Suppliers of PhilGEPS, Publication of Invitation to Bid</t>
  </si>
  <si>
    <t>The date of last reply from DM is not shown in the thread</t>
  </si>
  <si>
    <t>#DBM-792745209039</t>
  </si>
  <si>
    <t>RPT Collection Management Assessment Tool for Local Government</t>
  </si>
  <si>
    <t>Refer req to DOF-BLGF</t>
  </si>
  <si>
    <t>#DBM-017268732167</t>
  </si>
  <si>
    <t>NOSCA FOLLOW UP</t>
  </si>
  <si>
    <t>Refer req to DepEd</t>
  </si>
  <si>
    <t>#DBM-831667420011</t>
  </si>
  <si>
    <t>latest index of occupational services position titles and salary grades</t>
  </si>
  <si>
    <t>#DBM-249287727541</t>
  </si>
  <si>
    <t>organizational chart, salary and position in mall or shopping center and hotel industry</t>
  </si>
  <si>
    <t>Wrong agency</t>
  </si>
  <si>
    <t>#DBM-474438296319</t>
  </si>
  <si>
    <t>Enhanced Revised Organizational Structure and Staffing Standards for SUCs</t>
  </si>
  <si>
    <t>#DBM-049406326916</t>
  </si>
  <si>
    <t>NOSCA FOR JLSS 2018 Graduate</t>
  </si>
  <si>
    <t>#DBM-397143321877</t>
  </si>
  <si>
    <t>barangay budget IRA of 2018</t>
  </si>
  <si>
    <t>#DBM-694779533969</t>
  </si>
  <si>
    <t>Breakdown of government disbursements/expenses</t>
  </si>
  <si>
    <t>#DBM-823833517215</t>
  </si>
  <si>
    <t>Efficiency of Philippine Public Basic Education</t>
  </si>
  <si>
    <t>#DBM-443307599512</t>
  </si>
  <si>
    <t>Process for Releasing of Contingency Fund for FY-2018</t>
  </si>
  <si>
    <t>#DBM-825169038269</t>
  </si>
  <si>
    <t>NOSCA for DOST-JLSS Scholar-graduate Batch 2018</t>
  </si>
  <si>
    <t>Wrong agency (DepEd)</t>
  </si>
  <si>
    <t>#DBM-868594062218</t>
  </si>
  <si>
    <t>Item/NOSCA for DOST scholar-graduates</t>
  </si>
  <si>
    <t>#DBM-135338296968</t>
  </si>
  <si>
    <t>2017 building and structures rental expenses of all Government Offices in Metro Manila</t>
  </si>
  <si>
    <t>Wrong agency (COA)</t>
  </si>
  <si>
    <t>#DBM-783776918369</t>
  </si>
  <si>
    <t>Referred to DBM ROIII</t>
  </si>
  <si>
    <t>#DBM-169216531160</t>
  </si>
  <si>
    <t>Internal Operating Budget of LRTA (LRT Line 2 Project)</t>
  </si>
  <si>
    <t>REFERRED TO DOTr</t>
  </si>
  <si>
    <t>#DBM-532457132109</t>
  </si>
  <si>
    <t>Annual Appropriation and Expenditure/Obligation per Province and Region from 2000 to Present</t>
  </si>
  <si>
    <t>#DBM-508188092903</t>
  </si>
  <si>
    <t>Alternative Livelihood Programs for Tobacco Farmers</t>
  </si>
  <si>
    <t>Requested for extension</t>
  </si>
  <si>
    <t>#DBM-201209307620</t>
  </si>
  <si>
    <t>Proof of Fund Download/Payment of the Proportionate Share of the Nat'l Govt. for TLB</t>
  </si>
  <si>
    <t>No date of action</t>
  </si>
  <si>
    <t>#DBM-740685056437</t>
  </si>
  <si>
    <t>Internal revenue of Old Panamao as of 2018</t>
  </si>
  <si>
    <t>#DBM-085721402032</t>
  </si>
  <si>
    <t>Statistics on Government Employees</t>
  </si>
  <si>
    <t>#DBM-391778610236</t>
  </si>
  <si>
    <t>Statistics on Non-Permanent Government Employees</t>
  </si>
  <si>
    <t>#DBM-630460638243</t>
  </si>
  <si>
    <t>Internal revenue of 47 Barangay of Roxas City as of 2018</t>
  </si>
  <si>
    <t>#DBM-770334889434</t>
  </si>
  <si>
    <t>Attached letter response to prior request with ticket #DBM-201209307620</t>
  </si>
  <si>
    <t>#DBM-904403056215</t>
  </si>
  <si>
    <t>RA 7171 and RA 8240 shares and expenditure of La Union, Ilocos Sur, Ilocos Norte, Cagayan &amp; Isabela</t>
  </si>
  <si>
    <t>#DBM-127701011857</t>
  </si>
  <si>
    <t>Annual National Budget Share per Region (FY 2000-2018)</t>
  </si>
  <si>
    <t>#DBM-699610473943</t>
  </si>
  <si>
    <t>Joint Circular of DBM, CSC and COA</t>
  </si>
  <si>
    <t>#DBM-205290422583</t>
  </si>
  <si>
    <t>Certification of the Existence of the position: Chief Executive Officer</t>
  </si>
  <si>
    <t>#DBM-664166634342</t>
  </si>
  <si>
    <t>Travelling Expenses</t>
  </si>
  <si>
    <t>#DBM-146377905430</t>
  </si>
  <si>
    <t>MRT3 Buyout Proposal</t>
  </si>
  <si>
    <t>#DBM-046754583240</t>
  </si>
  <si>
    <t>Research and Development of Philippines in Manufacturing - EXPENDITURES</t>
  </si>
  <si>
    <t>#DBM-114959441240</t>
  </si>
  <si>
    <t>DBM BC 2001-02</t>
  </si>
  <si>
    <t>No proper identification</t>
  </si>
  <si>
    <t>#DBM-161705527068</t>
  </si>
  <si>
    <t>DBM BC No. 2001-02</t>
  </si>
  <si>
    <t>#DBM-968515219900</t>
  </si>
  <si>
    <t>PDAF Full dataset</t>
  </si>
  <si>
    <t>Request under list of exemption</t>
  </si>
  <si>
    <t>#DBM-057330358093</t>
  </si>
  <si>
    <t>Budget Allocation for Education</t>
  </si>
  <si>
    <t>#DBM-861712047324</t>
  </si>
  <si>
    <t>Information already available online and some info referred to DEPED-OSEC</t>
  </si>
  <si>
    <t>#DBM-616585540214</t>
  </si>
  <si>
    <t>increase of salary</t>
  </si>
  <si>
    <t>information already available online</t>
  </si>
  <si>
    <t>#DBM-207113126243</t>
  </si>
  <si>
    <t>Loan Agreement between France and Philippines on Tulay ng Pangulo Para sa kaunlarang Pang-Agraryo</t>
  </si>
  <si>
    <t>#DBM-251795250377</t>
  </si>
  <si>
    <t>Incremental Revenues Allocated to Tobacco-Growing Provinces under Republic Act Nos. 7171 and 8240</t>
  </si>
  <si>
    <t>#DBM-328781035205</t>
  </si>
  <si>
    <t>The 2015-2019 National Disaster risk reduction managament fund of Pasay City and Makati City</t>
  </si>
  <si>
    <t>#DBM-842905903973</t>
  </si>
  <si>
    <t>Government spending and tax revenue</t>
  </si>
  <si>
    <t>for clarification</t>
  </si>
  <si>
    <t>Invalid request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</si>
</sst>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mmmm\ d\,\ yyyy"/>
    <numFmt numFmtId="165" formatCode="[$-F800]dddd\,\ mmmm\ dd\,\ yyyy"/>
    <numFmt numFmtId="166" formatCode="yyyy\-mm\-dd;@"/>
    <numFmt numFmtId="167" formatCode="yyyy&quot;-&quot;mm&quot;-&quot;dd"/>
  </numFmts>
  <fonts count="29">
    <font>
      <sz val="10"/>
      <color rgb="FF000000"/>
      <name val="Arial"/>
    </font>
    <font>
      <b/>
      <sz val="10"/>
      <color rgb="FF000000"/>
      <name val="Calibri"/>
    </font>
    <font>
      <sz val="12"/>
      <color rgb="FF000000"/>
      <name val="Calibri"/>
    </font>
    <font>
      <sz val="10"/>
      <name val="Arial"/>
    </font>
    <font>
      <sz val="10"/>
      <name val="Arial"/>
    </font>
    <font>
      <b/>
      <sz val="10"/>
      <name val="Arial"/>
    </font>
    <font>
      <i/>
      <sz val="10"/>
      <color rgb="FF000000"/>
      <name val="Arial"/>
    </font>
    <font>
      <i/>
      <sz val="10"/>
      <name val="&quot;Open Sans&quot;"/>
    </font>
    <font>
      <sz val="10"/>
      <color rgb="FFFF0000"/>
      <name val="Arial"/>
    </font>
    <font>
      <b/>
      <sz val="9"/>
      <name val="Arial"/>
    </font>
    <font>
      <i/>
      <sz val="10"/>
      <name val="Arial"/>
    </font>
    <font>
      <sz val="9"/>
      <name val="Arial"/>
    </font>
    <font>
      <sz val="11"/>
      <color rgb="FF9C0006"/>
      <name val="Calibri"/>
      <family val="2"/>
      <scheme val="minor"/>
    </font>
    <font>
      <sz val="10"/>
      <color theme="1"/>
      <name val="Arial"/>
      <family val="2"/>
    </font>
    <font>
      <sz val="10"/>
      <name val="Calibri"/>
    </font>
    <font>
      <b/>
      <sz val="12"/>
      <name val="Calibri"/>
    </font>
    <font>
      <b/>
      <sz val="12"/>
      <color rgb="FF000000"/>
      <name val="Calibri"/>
    </font>
    <font>
      <u/>
      <sz val="12"/>
      <color rgb="FF0000FF"/>
      <name val="Calibri"/>
    </font>
    <font>
      <i/>
      <sz val="10"/>
      <color rgb="FF000000"/>
      <name val="Arial"/>
      <family val="2"/>
    </font>
    <font>
      <sz val="10"/>
      <name val="Arial"/>
      <family val="2"/>
    </font>
    <font>
      <sz val="10"/>
      <color theme="1"/>
      <name val="Arial "/>
    </font>
    <font>
      <sz val="10"/>
      <color rgb="FFFF0000"/>
      <name val="Arial"/>
      <family val="2"/>
    </font>
    <font>
      <sz val="11"/>
      <name val="Calibri"/>
      <family val="2"/>
      <scheme val="minor"/>
    </font>
    <font>
      <b/>
      <sz val="10"/>
      <name val="Arial"/>
      <family val="2"/>
    </font>
    <font>
      <b/>
      <i/>
      <sz val="10"/>
      <color rgb="FFFF0000"/>
      <name val="Arial"/>
      <family val="2"/>
    </font>
    <font>
      <b/>
      <sz val="10"/>
      <color rgb="FFFF0000"/>
      <name val="Arial"/>
      <family val="2"/>
    </font>
    <font>
      <b/>
      <i/>
      <sz val="10"/>
      <name val="Arial"/>
      <family val="2"/>
    </font>
    <font>
      <sz val="10"/>
      <color rgb="FF000000"/>
      <name val="Arial"/>
      <family val="2"/>
    </font>
    <font>
      <sz val="10"/>
      <name val="&quot;Open Sans&quot;"/>
    </font>
  </fonts>
  <fills count="9">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FFC7CE"/>
      </patternFill>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12" fillId="7" borderId="0" applyNumberFormat="0" applyBorder="0" applyAlignment="0" applyProtection="0"/>
    <xf numFmtId="0" fontId="2" fillId="0" borderId="0"/>
    <xf numFmtId="0" fontId="27" fillId="0" borderId="0"/>
  </cellStyleXfs>
  <cellXfs count="147">
    <xf numFmtId="0" fontId="0" fillId="0" borderId="0" xfId="0" applyFont="1" applyAlignment="1"/>
    <xf numFmtId="0" fontId="5" fillId="2" borderId="0" xfId="0" applyFont="1" applyFill="1" applyAlignment="1">
      <alignment horizontal="center" vertical="center" wrapText="1"/>
    </xf>
    <xf numFmtId="3" fontId="5" fillId="2" borderId="0" xfId="0" applyNumberFormat="1" applyFont="1" applyFill="1" applyAlignment="1">
      <alignment horizontal="center" vertical="center" wrapText="1"/>
    </xf>
    <xf numFmtId="0" fontId="4" fillId="0" borderId="0" xfId="0" applyFont="1" applyAlignment="1">
      <alignment horizontal="center" vertical="top" wrapText="1"/>
    </xf>
    <xf numFmtId="0" fontId="3" fillId="0" borderId="0" xfId="0" applyFont="1" applyAlignment="1">
      <alignment vertical="top" wrapText="1"/>
    </xf>
    <xf numFmtId="0" fontId="6" fillId="2" borderId="0" xfId="0" applyFont="1" applyFill="1" applyAlignment="1">
      <alignment vertical="top" wrapText="1"/>
    </xf>
    <xf numFmtId="3" fontId="6" fillId="2" borderId="0" xfId="0" applyNumberFormat="1" applyFont="1" applyFill="1" applyAlignment="1">
      <alignment vertical="top" wrapText="1"/>
    </xf>
    <xf numFmtId="0" fontId="9" fillId="4" borderId="0" xfId="0" applyFont="1" applyFill="1" applyAlignment="1">
      <alignment horizontal="center" vertical="center" wrapText="1"/>
    </xf>
    <xf numFmtId="0" fontId="9" fillId="5" borderId="0" xfId="0" applyFont="1" applyFill="1" applyAlignment="1">
      <alignment horizontal="center" vertical="center" wrapText="1"/>
    </xf>
    <xf numFmtId="0" fontId="9" fillId="6" borderId="0" xfId="0" applyFont="1" applyFill="1" applyAlignment="1">
      <alignment horizontal="center" vertical="center" wrapText="1"/>
    </xf>
    <xf numFmtId="0" fontId="10" fillId="3" borderId="0" xfId="0" applyFont="1" applyFill="1" applyAlignment="1">
      <alignment horizontal="center" vertical="top" wrapText="1"/>
    </xf>
    <xf numFmtId="0" fontId="11" fillId="0" borderId="0" xfId="0" applyFont="1" applyAlignment="1">
      <alignment horizontal="center" vertical="top" wrapText="1"/>
    </xf>
    <xf numFmtId="0" fontId="4" fillId="4" borderId="0" xfId="0" applyFont="1" applyFill="1" applyAlignment="1">
      <alignment horizontal="center" wrapText="1"/>
    </xf>
    <xf numFmtId="2" fontId="4" fillId="0" borderId="0" xfId="0" applyNumberFormat="1" applyFont="1" applyAlignment="1">
      <alignment horizontal="center" vertical="top" wrapText="1"/>
    </xf>
    <xf numFmtId="0" fontId="4" fillId="4" borderId="0" xfId="0" applyFont="1" applyFill="1" applyAlignment="1">
      <alignment horizontal="center" vertical="top" wrapText="1"/>
    </xf>
    <xf numFmtId="0" fontId="1" fillId="2" borderId="1" xfId="2" applyFont="1" applyFill="1" applyBorder="1" applyAlignment="1">
      <alignment horizontal="center" wrapText="1"/>
    </xf>
    <xf numFmtId="164" fontId="1" fillId="2" borderId="1" xfId="2" applyNumberFormat="1" applyFont="1" applyFill="1" applyBorder="1" applyAlignment="1">
      <alignment horizontal="center" wrapText="1"/>
    </xf>
    <xf numFmtId="0" fontId="2" fillId="0" borderId="0" xfId="2" applyFont="1" applyAlignment="1"/>
    <xf numFmtId="0" fontId="2" fillId="3" borderId="1" xfId="2" applyFont="1" applyFill="1" applyBorder="1" applyAlignment="1">
      <alignment vertical="top" wrapText="1"/>
    </xf>
    <xf numFmtId="0" fontId="2" fillId="3" borderId="1" xfId="2" applyFont="1" applyFill="1" applyBorder="1" applyAlignment="1">
      <alignment horizontal="left" vertical="top" wrapText="1"/>
    </xf>
    <xf numFmtId="0" fontId="14" fillId="3" borderId="1" xfId="2" applyFont="1" applyFill="1" applyBorder="1" applyAlignment="1">
      <alignment vertical="top" wrapText="1"/>
    </xf>
    <xf numFmtId="164" fontId="2" fillId="3" borderId="1" xfId="2" applyNumberFormat="1" applyFont="1" applyFill="1" applyBorder="1" applyAlignment="1">
      <alignment horizontal="left" vertical="top" wrapText="1"/>
    </xf>
    <xf numFmtId="0" fontId="16" fillId="0" borderId="1" xfId="2" applyFont="1" applyBorder="1" applyAlignment="1">
      <alignment horizontal="left" vertical="top" wrapText="1"/>
    </xf>
    <xf numFmtId="0" fontId="2" fillId="0" borderId="1" xfId="2" applyFont="1" applyBorder="1" applyAlignment="1">
      <alignment horizontal="left" vertical="top" wrapText="1"/>
    </xf>
    <xf numFmtId="0" fontId="17" fillId="0" borderId="1" xfId="2" applyFont="1" applyBorder="1" applyAlignment="1">
      <alignment horizontal="left" vertical="top" wrapText="1"/>
    </xf>
    <xf numFmtId="164" fontId="2" fillId="0" borderId="1" xfId="2" quotePrefix="1" applyNumberFormat="1" applyFont="1" applyBorder="1" applyAlignment="1">
      <alignment horizontal="left" vertical="top" wrapText="1"/>
    </xf>
    <xf numFmtId="165" fontId="2" fillId="0" borderId="1" xfId="2" quotePrefix="1" applyNumberFormat="1" applyFont="1" applyBorder="1" applyAlignment="1">
      <alignment horizontal="left" vertical="top" wrapText="1"/>
    </xf>
    <xf numFmtId="164" fontId="2" fillId="0" borderId="1" xfId="2" applyNumberFormat="1" applyFont="1" applyBorder="1" applyAlignment="1">
      <alignment horizontal="left" vertical="top" wrapText="1"/>
    </xf>
    <xf numFmtId="0" fontId="2" fillId="0" borderId="1" xfId="2" quotePrefix="1" applyFont="1" applyBorder="1" applyAlignment="1">
      <alignment horizontal="left" vertical="top" wrapText="1"/>
    </xf>
    <xf numFmtId="0" fontId="2" fillId="0" borderId="2" xfId="2" quotePrefix="1" applyFont="1" applyBorder="1" applyAlignment="1">
      <alignment horizontal="left" vertical="top" wrapText="1"/>
    </xf>
    <xf numFmtId="0" fontId="2" fillId="0" borderId="3" xfId="2" applyFont="1" applyBorder="1" applyAlignment="1">
      <alignment horizontal="left" vertical="top" wrapText="1"/>
    </xf>
    <xf numFmtId="14" fontId="2" fillId="0" borderId="1" xfId="2" quotePrefix="1" applyNumberFormat="1" applyFont="1" applyBorder="1" applyAlignment="1">
      <alignment horizontal="left" vertical="top"/>
    </xf>
    <xf numFmtId="0" fontId="2" fillId="0" borderId="4" xfId="2" applyFont="1" applyBorder="1" applyAlignment="1">
      <alignment horizontal="left" vertical="top" wrapText="1"/>
    </xf>
    <xf numFmtId="0" fontId="2" fillId="0" borderId="0" xfId="2" applyFont="1" applyAlignment="1">
      <alignment vertical="top" wrapText="1"/>
    </xf>
    <xf numFmtId="0" fontId="2" fillId="0" borderId="0" xfId="2" applyFont="1" applyAlignment="1">
      <alignment horizontal="left" vertical="top" wrapText="1"/>
    </xf>
    <xf numFmtId="0" fontId="14" fillId="0" borderId="0" xfId="2" applyFont="1" applyAlignment="1">
      <alignment vertical="top" wrapText="1"/>
    </xf>
    <xf numFmtId="164" fontId="2" fillId="0" borderId="0" xfId="2" applyNumberFormat="1" applyFont="1" applyAlignment="1">
      <alignment horizontal="left" vertical="top" wrapText="1"/>
    </xf>
    <xf numFmtId="164" fontId="2" fillId="0" borderId="0" xfId="2" applyNumberFormat="1" applyFont="1"/>
    <xf numFmtId="166" fontId="5" fillId="2" borderId="0" xfId="0" applyNumberFormat="1" applyFont="1" applyFill="1" applyAlignment="1">
      <alignment horizontal="center" vertical="center" wrapText="1"/>
    </xf>
    <xf numFmtId="0" fontId="6" fillId="2" borderId="0" xfId="0" applyFont="1" applyFill="1" applyAlignment="1">
      <alignment horizontal="center" vertical="top" wrapText="1"/>
    </xf>
    <xf numFmtId="0" fontId="7" fillId="2" borderId="0" xfId="0" applyFont="1" applyFill="1" applyAlignment="1">
      <alignment horizontal="center" vertical="top" wrapText="1"/>
    </xf>
    <xf numFmtId="166" fontId="6" fillId="2" borderId="0" xfId="0" applyNumberFormat="1" applyFont="1" applyFill="1" applyAlignment="1">
      <alignment horizontal="center" vertical="top" wrapText="1"/>
    </xf>
    <xf numFmtId="0" fontId="18" fillId="2" borderId="0" xfId="0" applyFont="1" applyFill="1" applyAlignment="1">
      <alignment vertical="top" wrapText="1"/>
    </xf>
    <xf numFmtId="0" fontId="13" fillId="0" borderId="0" xfId="0" applyFont="1" applyFill="1" applyBorder="1" applyAlignment="1">
      <alignment horizontal="center" vertical="center"/>
    </xf>
    <xf numFmtId="166" fontId="13" fillId="0" borderId="0" xfId="0" applyNumberFormat="1"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center" wrapText="1"/>
    </xf>
    <xf numFmtId="3" fontId="19" fillId="0" borderId="0" xfId="0" applyNumberFormat="1" applyFont="1" applyAlignment="1">
      <alignment vertical="center"/>
    </xf>
    <xf numFmtId="0" fontId="19" fillId="0" borderId="0" xfId="0" applyFont="1" applyAlignment="1">
      <alignment vertical="center"/>
    </xf>
    <xf numFmtId="0" fontId="13" fillId="0" borderId="0" xfId="1" applyFont="1" applyFill="1" applyBorder="1" applyAlignment="1">
      <alignment horizontal="center" vertical="center"/>
    </xf>
    <xf numFmtId="166" fontId="13" fillId="0" borderId="0" xfId="1" applyNumberFormat="1" applyFont="1" applyFill="1" applyBorder="1" applyAlignment="1">
      <alignment horizontal="center" vertical="center"/>
    </xf>
    <xf numFmtId="0" fontId="13" fillId="0" borderId="0" xfId="1" applyFont="1" applyFill="1" applyBorder="1" applyAlignment="1">
      <alignment horizontal="left" vertical="center" wrapText="1"/>
    </xf>
    <xf numFmtId="0" fontId="13" fillId="0" borderId="0" xfId="0" applyFont="1" applyFill="1" applyAlignment="1">
      <alignment horizontal="center" vertical="center"/>
    </xf>
    <xf numFmtId="0" fontId="19" fillId="0" borderId="0" xfId="0" applyFont="1" applyBorder="1" applyAlignment="1">
      <alignment vertical="center"/>
    </xf>
    <xf numFmtId="0" fontId="13" fillId="0" borderId="0" xfId="1" applyFont="1" applyFill="1" applyBorder="1" applyAlignment="1">
      <alignment vertical="center" wrapText="1"/>
    </xf>
    <xf numFmtId="0" fontId="19" fillId="0" borderId="0" xfId="0" applyFont="1" applyAlignment="1">
      <alignment vertical="top" wrapText="1"/>
    </xf>
    <xf numFmtId="0" fontId="13" fillId="0" borderId="0" xfId="0"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3" fontId="19" fillId="0" borderId="0" xfId="0" applyNumberFormat="1" applyFont="1" applyFill="1" applyAlignment="1">
      <alignment vertical="center"/>
    </xf>
    <xf numFmtId="0" fontId="19" fillId="0" borderId="0" xfId="0" applyFont="1" applyFill="1" applyBorder="1" applyAlignment="1">
      <alignment vertical="center"/>
    </xf>
    <xf numFmtId="0" fontId="0" fillId="0" borderId="0" xfId="0" applyFont="1" applyFill="1" applyAlignment="1"/>
    <xf numFmtId="0" fontId="0" fillId="0" borderId="0" xfId="0" applyFont="1" applyFill="1" applyAlignment="1">
      <alignment vertical="center"/>
    </xf>
    <xf numFmtId="0" fontId="19" fillId="0" borderId="0" xfId="0" applyFont="1" applyFill="1" applyAlignment="1">
      <alignment vertical="center"/>
    </xf>
    <xf numFmtId="0" fontId="0" fillId="0" borderId="0" xfId="0" applyFont="1" applyAlignment="1">
      <alignment horizontal="center"/>
    </xf>
    <xf numFmtId="0" fontId="3" fillId="0" borderId="0" xfId="0" applyFont="1" applyFill="1" applyAlignment="1">
      <alignment vertical="top" wrapText="1"/>
    </xf>
    <xf numFmtId="166" fontId="0" fillId="0" borderId="0" xfId="0" applyNumberFormat="1" applyFont="1" applyAlignment="1">
      <alignment horizontal="center"/>
    </xf>
    <xf numFmtId="0" fontId="0" fillId="0" borderId="0" xfId="0" applyFont="1" applyAlignment="1">
      <alignment wrapText="1"/>
    </xf>
    <xf numFmtId="0" fontId="20" fillId="0" borderId="0" xfId="0" applyFont="1" applyAlignment="1">
      <alignment vertical="center" wrapText="1"/>
    </xf>
    <xf numFmtId="0" fontId="8" fillId="0" borderId="0" xfId="0" applyFont="1" applyAlignment="1">
      <alignment vertical="top" wrapText="1"/>
    </xf>
    <xf numFmtId="0" fontId="22" fillId="0" borderId="0" xfId="0" applyFont="1" applyFill="1" applyAlignment="1">
      <alignment vertical="center" wrapText="1"/>
    </xf>
    <xf numFmtId="0" fontId="19" fillId="0" borderId="0" xfId="0" applyFont="1" applyFill="1" applyAlignment="1">
      <alignment vertical="top" wrapText="1"/>
    </xf>
    <xf numFmtId="0" fontId="3" fillId="0" borderId="0" xfId="0" applyFont="1" applyFill="1" applyAlignment="1">
      <alignment vertical="center" wrapText="1"/>
    </xf>
    <xf numFmtId="0" fontId="25" fillId="0" borderId="0" xfId="0" applyFont="1" applyAlignment="1">
      <alignment vertical="top" wrapText="1"/>
    </xf>
    <xf numFmtId="0" fontId="19" fillId="0" borderId="0" xfId="0" applyFont="1" applyAlignment="1">
      <alignment horizontal="center" vertical="top" wrapText="1"/>
    </xf>
    <xf numFmtId="0" fontId="3" fillId="0" borderId="0" xfId="0" applyFont="1" applyAlignment="1">
      <alignment horizontal="center" vertical="top" wrapText="1"/>
    </xf>
    <xf numFmtId="0" fontId="27" fillId="0" borderId="0" xfId="3" applyFont="1" applyAlignment="1"/>
    <xf numFmtId="0" fontId="19" fillId="0" borderId="0" xfId="3" applyFont="1" applyAlignment="1">
      <alignment horizontal="center" vertical="top" wrapText="1"/>
    </xf>
    <xf numFmtId="0" fontId="19" fillId="0" borderId="0" xfId="3" applyFont="1" applyAlignment="1">
      <alignment vertical="top" wrapText="1"/>
    </xf>
    <xf numFmtId="3" fontId="19" fillId="0" borderId="0" xfId="3" applyNumberFormat="1" applyFont="1" applyAlignment="1">
      <alignment horizontal="center" vertical="top" wrapText="1"/>
    </xf>
    <xf numFmtId="0" fontId="19" fillId="0" borderId="0" xfId="3" applyFont="1" applyFill="1" applyAlignment="1">
      <alignment horizontal="center" vertical="top" wrapText="1"/>
    </xf>
    <xf numFmtId="0" fontId="19" fillId="0" borderId="0" xfId="3" applyFont="1" applyFill="1" applyAlignment="1">
      <alignment vertical="top" wrapText="1"/>
    </xf>
    <xf numFmtId="3" fontId="19" fillId="0" borderId="0" xfId="3" applyNumberFormat="1" applyFont="1" applyFill="1" applyAlignment="1">
      <alignment horizontal="center" vertical="top" wrapText="1"/>
    </xf>
    <xf numFmtId="0" fontId="27" fillId="0" borderId="0" xfId="3" applyFont="1" applyFill="1" applyAlignment="1"/>
    <xf numFmtId="0" fontId="19" fillId="0" borderId="0" xfId="3" applyFont="1" applyAlignment="1">
      <alignment horizontal="center" vertical="center" wrapText="1"/>
    </xf>
    <xf numFmtId="0" fontId="19" fillId="0" borderId="0" xfId="3" applyFont="1" applyAlignment="1">
      <alignment vertical="center" wrapText="1"/>
    </xf>
    <xf numFmtId="3" fontId="19" fillId="0" borderId="0" xfId="3" applyNumberFormat="1" applyFont="1" applyAlignment="1">
      <alignment horizontal="center" vertical="center" wrapText="1"/>
    </xf>
    <xf numFmtId="0" fontId="27" fillId="0" borderId="0" xfId="3" applyFont="1" applyAlignment="1">
      <alignment vertical="center"/>
    </xf>
    <xf numFmtId="0" fontId="27" fillId="0" borderId="0" xfId="3" applyFont="1" applyAlignment="1">
      <alignment vertical="center" wrapText="1"/>
    </xf>
    <xf numFmtId="0" fontId="27" fillId="0" borderId="0" xfId="3" applyFont="1" applyAlignment="1">
      <alignment wrapText="1"/>
    </xf>
    <xf numFmtId="0" fontId="27" fillId="0" borderId="0" xfId="3" applyFont="1" applyFill="1" applyAlignment="1">
      <alignment wrapText="1"/>
    </xf>
    <xf numFmtId="0" fontId="3" fillId="0" borderId="0" xfId="3" applyFont="1" applyAlignment="1">
      <alignment horizontal="center" vertical="center" wrapText="1"/>
    </xf>
    <xf numFmtId="167" fontId="3" fillId="0" borderId="0" xfId="3" applyNumberFormat="1" applyFont="1" applyAlignment="1">
      <alignment horizontal="center" vertical="center" wrapText="1"/>
    </xf>
    <xf numFmtId="0" fontId="3" fillId="0" borderId="0" xfId="3" applyFont="1" applyAlignment="1">
      <alignment vertical="center" wrapText="1"/>
    </xf>
    <xf numFmtId="3" fontId="3" fillId="0" borderId="0" xfId="3" applyNumberFormat="1" applyFont="1" applyAlignment="1">
      <alignment horizontal="center" vertical="center" wrapText="1"/>
    </xf>
    <xf numFmtId="0" fontId="3" fillId="0" borderId="0" xfId="3" applyFont="1" applyAlignment="1">
      <alignment horizontal="left" vertical="center" wrapText="1"/>
    </xf>
    <xf numFmtId="0" fontId="3" fillId="0" borderId="0" xfId="3" applyFont="1" applyFill="1" applyAlignment="1">
      <alignment horizontal="center" vertical="center" wrapText="1"/>
    </xf>
    <xf numFmtId="167" fontId="3" fillId="0" borderId="0" xfId="3" applyNumberFormat="1" applyFont="1" applyFill="1" applyAlignment="1">
      <alignment horizontal="center" vertical="center" wrapText="1"/>
    </xf>
    <xf numFmtId="0" fontId="3" fillId="0" borderId="0" xfId="3" applyFont="1" applyFill="1" applyAlignment="1">
      <alignment vertical="center" wrapText="1"/>
    </xf>
    <xf numFmtId="0" fontId="3" fillId="0" borderId="0" xfId="3" applyFont="1" applyFill="1" applyAlignment="1">
      <alignment horizontal="left" vertical="center" wrapText="1"/>
    </xf>
    <xf numFmtId="0" fontId="27" fillId="0" borderId="0" xfId="3" applyFont="1" applyAlignment="1">
      <alignment horizontal="left" vertical="center" wrapText="1"/>
    </xf>
    <xf numFmtId="0" fontId="19" fillId="0" borderId="0" xfId="3" applyFont="1" applyFill="1" applyAlignment="1">
      <alignment vertical="center" wrapText="1"/>
    </xf>
    <xf numFmtId="0" fontId="19" fillId="0" borderId="0" xfId="3" applyFont="1" applyFill="1" applyAlignment="1">
      <alignment horizontal="left" vertical="center" wrapText="1"/>
    </xf>
    <xf numFmtId="0" fontId="19" fillId="0" borderId="0" xfId="3" applyFont="1" applyFill="1" applyAlignment="1">
      <alignment horizontal="center" vertical="center" wrapText="1"/>
    </xf>
    <xf numFmtId="0" fontId="27" fillId="0" borderId="0" xfId="3" applyFont="1" applyFill="1" applyAlignment="1">
      <alignment horizontal="left" vertical="center" wrapText="1"/>
    </xf>
    <xf numFmtId="0" fontId="27" fillId="0" borderId="0" xfId="3" applyFont="1" applyFill="1" applyAlignment="1">
      <alignment vertical="center"/>
    </xf>
    <xf numFmtId="0" fontId="19" fillId="0" borderId="0" xfId="3" applyFont="1" applyAlignment="1">
      <alignment horizontal="left" vertical="center" wrapText="1"/>
    </xf>
    <xf numFmtId="0" fontId="19" fillId="0" borderId="0" xfId="3" applyFont="1" applyAlignment="1">
      <alignment horizontal="left" vertical="top"/>
    </xf>
    <xf numFmtId="0" fontId="19" fillId="0" borderId="0" xfId="3" applyFont="1" applyFill="1" applyAlignment="1">
      <alignment horizontal="left" vertical="top"/>
    </xf>
    <xf numFmtId="0" fontId="27" fillId="0" borderId="0" xfId="3" applyFont="1" applyAlignment="1">
      <alignment horizontal="left" vertical="center"/>
    </xf>
    <xf numFmtId="0" fontId="27" fillId="0" borderId="0" xfId="3" applyFont="1" applyAlignment="1">
      <alignment horizontal="left"/>
    </xf>
    <xf numFmtId="0" fontId="27" fillId="0" borderId="0" xfId="3" applyFont="1" applyFill="1" applyAlignment="1">
      <alignment horizontal="left"/>
    </xf>
    <xf numFmtId="0" fontId="19" fillId="0" borderId="0" xfId="3" applyFont="1" applyAlignment="1">
      <alignment horizontal="left" vertical="center"/>
    </xf>
    <xf numFmtId="0" fontId="19" fillId="0" borderId="0" xfId="3" quotePrefix="1" applyFont="1" applyAlignment="1">
      <alignment vertical="top" wrapText="1"/>
    </xf>
    <xf numFmtId="0" fontId="19" fillId="0" borderId="0" xfId="3" quotePrefix="1" applyFont="1" applyAlignment="1">
      <alignment vertical="center" wrapText="1"/>
    </xf>
    <xf numFmtId="0" fontId="21" fillId="0" borderId="0" xfId="3" applyFont="1" applyFill="1" applyAlignment="1">
      <alignment horizontal="left" vertical="top"/>
    </xf>
    <xf numFmtId="0" fontId="19" fillId="0" borderId="0" xfId="3" quotePrefix="1" applyFont="1" applyFill="1" applyAlignment="1">
      <alignment vertical="top" wrapText="1"/>
    </xf>
    <xf numFmtId="167" fontId="19" fillId="0" borderId="0" xfId="3" applyNumberFormat="1" applyFont="1" applyAlignment="1">
      <alignment horizontal="center" vertical="top" wrapText="1"/>
    </xf>
    <xf numFmtId="167" fontId="19" fillId="0" borderId="0" xfId="3" applyNumberFormat="1" applyFont="1" applyFill="1" applyAlignment="1">
      <alignment horizontal="center" vertical="top" wrapText="1"/>
    </xf>
    <xf numFmtId="167" fontId="19" fillId="0" borderId="0" xfId="3" applyNumberFormat="1" applyFont="1" applyAlignment="1">
      <alignment horizontal="center" vertical="center" wrapText="1"/>
    </xf>
    <xf numFmtId="0" fontId="28" fillId="8" borderId="0" xfId="3" applyFont="1" applyFill="1" applyAlignment="1">
      <alignment horizontal="center" vertical="top" wrapText="1"/>
    </xf>
    <xf numFmtId="0" fontId="19" fillId="8" borderId="0" xfId="3" applyFont="1" applyFill="1" applyAlignment="1">
      <alignment horizontal="center"/>
    </xf>
    <xf numFmtId="0" fontId="28" fillId="0" borderId="0" xfId="3" applyFont="1" applyFill="1" applyAlignment="1">
      <alignment horizontal="center" vertical="top" wrapText="1"/>
    </xf>
    <xf numFmtId="0" fontId="28" fillId="8" borderId="0" xfId="3" applyFont="1" applyFill="1" applyAlignment="1">
      <alignment horizontal="center" vertical="center" wrapText="1"/>
    </xf>
    <xf numFmtId="0" fontId="28" fillId="8" borderId="0" xfId="3" applyFont="1" applyFill="1" applyBorder="1" applyAlignment="1">
      <alignment horizontal="center" vertical="center" wrapText="1"/>
    </xf>
    <xf numFmtId="0" fontId="28" fillId="0" borderId="0" xfId="3" applyFont="1" applyFill="1" applyBorder="1" applyAlignment="1">
      <alignment horizontal="center" vertical="center" wrapText="1"/>
    </xf>
    <xf numFmtId="0" fontId="19" fillId="0" borderId="0" xfId="3" applyFont="1" applyFill="1" applyBorder="1" applyAlignment="1">
      <alignment horizontal="center" vertical="center"/>
    </xf>
    <xf numFmtId="0" fontId="28" fillId="8" borderId="0" xfId="3" applyFont="1" applyFill="1" applyBorder="1" applyAlignment="1">
      <alignment horizontal="center" vertical="top" wrapText="1"/>
    </xf>
    <xf numFmtId="0" fontId="19" fillId="8" borderId="0" xfId="3" applyFont="1" applyFill="1" applyBorder="1" applyAlignment="1">
      <alignment horizontal="center"/>
    </xf>
    <xf numFmtId="0" fontId="28" fillId="0" borderId="0" xfId="3" applyFont="1" applyFill="1" applyBorder="1" applyAlignment="1">
      <alignment horizontal="center" vertical="top" wrapText="1"/>
    </xf>
    <xf numFmtId="166" fontId="19" fillId="0" borderId="0" xfId="0" applyNumberFormat="1" applyFont="1" applyBorder="1" applyAlignment="1">
      <alignment horizontal="center" vertical="center"/>
    </xf>
    <xf numFmtId="166" fontId="19" fillId="0" borderId="0" xfId="0" applyNumberFormat="1" applyFont="1" applyAlignment="1">
      <alignment horizontal="center" vertical="center"/>
    </xf>
    <xf numFmtId="166" fontId="21" fillId="0" borderId="0" xfId="0" applyNumberFormat="1" applyFont="1" applyBorder="1" applyAlignment="1">
      <alignment horizontal="center" vertical="center"/>
    </xf>
    <xf numFmtId="166" fontId="19" fillId="0" borderId="0" xfId="0" applyNumberFormat="1" applyFont="1" applyFill="1" applyBorder="1" applyAlignment="1">
      <alignment horizontal="center" vertical="center"/>
    </xf>
    <xf numFmtId="166" fontId="19" fillId="0" borderId="0" xfId="3" applyNumberFormat="1" applyFont="1" applyAlignment="1">
      <alignment horizontal="center" vertical="top" wrapText="1"/>
    </xf>
    <xf numFmtId="166" fontId="19" fillId="0" borderId="0" xfId="3" applyNumberFormat="1" applyFont="1" applyFill="1" applyAlignment="1">
      <alignment horizontal="center" vertical="top" wrapText="1"/>
    </xf>
    <xf numFmtId="166" fontId="27" fillId="0" borderId="0" xfId="3" applyNumberFormat="1" applyFont="1" applyFill="1" applyAlignment="1">
      <alignment horizontal="center"/>
    </xf>
    <xf numFmtId="166" fontId="27" fillId="0" borderId="0" xfId="3" applyNumberFormat="1" applyFont="1" applyAlignment="1">
      <alignment horizontal="center"/>
    </xf>
    <xf numFmtId="166" fontId="27" fillId="0" borderId="0" xfId="3" applyNumberFormat="1" applyFont="1" applyAlignment="1">
      <alignment horizontal="center" vertical="center"/>
    </xf>
    <xf numFmtId="166" fontId="27" fillId="0" borderId="0" xfId="3" applyNumberFormat="1" applyFont="1" applyAlignment="1">
      <alignment horizontal="center" vertical="top"/>
    </xf>
    <xf numFmtId="166" fontId="3" fillId="0" borderId="0" xfId="3" applyNumberFormat="1" applyFont="1" applyAlignment="1">
      <alignment horizontal="center" vertical="center" wrapText="1"/>
    </xf>
    <xf numFmtId="166" fontId="3" fillId="0" borderId="0" xfId="3" applyNumberFormat="1" applyFont="1" applyFill="1" applyAlignment="1">
      <alignment horizontal="center" vertical="center" wrapText="1"/>
    </xf>
    <xf numFmtId="166" fontId="27" fillId="0" borderId="0" xfId="3" applyNumberFormat="1" applyFont="1" applyFill="1" applyAlignment="1">
      <alignment horizontal="center" vertical="center"/>
    </xf>
    <xf numFmtId="0" fontId="9" fillId="2" borderId="0" xfId="0" applyFont="1" applyFill="1" applyAlignment="1">
      <alignment horizontal="center" vertical="center" wrapText="1"/>
    </xf>
    <xf numFmtId="0" fontId="0" fillId="0" borderId="0" xfId="0" applyFont="1" applyAlignment="1"/>
    <xf numFmtId="0" fontId="9" fillId="5" borderId="0" xfId="0" applyFont="1" applyFill="1" applyAlignment="1">
      <alignment horizontal="center" vertical="center" wrapText="1"/>
    </xf>
    <xf numFmtId="0" fontId="9" fillId="6" borderId="0" xfId="0" applyFont="1" applyFill="1" applyAlignment="1">
      <alignment horizontal="center" vertical="center" wrapText="1"/>
    </xf>
    <xf numFmtId="0" fontId="9" fillId="4" borderId="0" xfId="0" applyFont="1" applyFill="1" applyAlignment="1">
      <alignment horizontal="center" vertical="center" wrapText="1"/>
    </xf>
  </cellXfs>
  <cellStyles count="4">
    <cellStyle name="Bad" xfId="1" builtinId="27"/>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dbm.gov.ph/images/pdffiles/EDITED-FOR-UPLOADING-Primer-on-Reforming-the-Philippine-Budget_04052018-2.pdf" TargetMode="External"/><Relationship Id="rId21" Type="http://schemas.openxmlformats.org/officeDocument/2006/relationships/hyperlink" Target="https://dbm.gov.ph/index.php/news-update/news-releases" TargetMode="External"/><Relationship Id="rId34" Type="http://schemas.openxmlformats.org/officeDocument/2006/relationships/hyperlink" Target="https://dbm.gov.ph/index.php/performance-management/program-expenditure-classification-prexc/prexc-booklet" TargetMode="External"/><Relationship Id="rId42" Type="http://schemas.openxmlformats.org/officeDocument/2006/relationships/hyperlink" Target="https://dbm.gov.ph/index.php/dbcc-matters/reports/annual-fiscal-report" TargetMode="External"/><Relationship Id="rId47" Type="http://schemas.openxmlformats.org/officeDocument/2006/relationships/hyperlink" Target="https://dbm.gov.ph/index.php/dbm-publications/unified-account-code-structure-uacs-primer" TargetMode="External"/><Relationship Id="rId50" Type="http://schemas.openxmlformats.org/officeDocument/2006/relationships/hyperlink" Target="https://dbm.gov.ph/index.php/procurement/annual-procurement-plan" TargetMode="External"/><Relationship Id="rId55" Type="http://schemas.openxmlformats.org/officeDocument/2006/relationships/hyperlink" Target="https://dbm.gov.ph/index.php/procurement/bid-supplement" TargetMode="External"/><Relationship Id="rId63" Type="http://schemas.openxmlformats.org/officeDocument/2006/relationships/hyperlink" Target="https://dbm.gov.ph/index.php/budget-documents/2019/2019-people-s-budget/2019-budget-at-a-glance-proposed-2" TargetMode="External"/><Relationship Id="rId7" Type="http://schemas.openxmlformats.org/officeDocument/2006/relationships/hyperlink" Target="https://dbm.gov.ph/index.php/about-us/philippine-transparency-seal/10-about-us/433-dbm-transparency-seal-compliance-to-good-governance-condition" TargetMode="External"/><Relationship Id="rId2" Type="http://schemas.openxmlformats.org/officeDocument/2006/relationships/hyperlink" Target="https://dbm.gov.ph/index.php/about-us/mission" TargetMode="External"/><Relationship Id="rId16" Type="http://schemas.openxmlformats.org/officeDocument/2006/relationships/hyperlink" Target="https://dbm.gov.ph/index.php/programs-projects/calamity-and-quick-response-funds" TargetMode="External"/><Relationship Id="rId29" Type="http://schemas.openxmlformats.org/officeDocument/2006/relationships/hyperlink" Target="https://dbm.gov.ph/index.php/contact-us/other-offices-attached-agency" TargetMode="External"/><Relationship Id="rId11" Type="http://schemas.openxmlformats.org/officeDocument/2006/relationships/hyperlink" Target="https://dbm.gov.ph/index.php/issuances/issues-concerning-internal-revenue-allotment" TargetMode="External"/><Relationship Id="rId24" Type="http://schemas.openxmlformats.org/officeDocument/2006/relationships/hyperlink" Target="https://dbm.gov.ph/index.php/news-update/government-directory" TargetMode="External"/><Relationship Id="rId32" Type="http://schemas.openxmlformats.org/officeDocument/2006/relationships/hyperlink" Target="https://dbm.gov.ph/index.php/secretary-s-corner/speeches" TargetMode="External"/><Relationship Id="rId37" Type="http://schemas.openxmlformats.org/officeDocument/2006/relationships/hyperlink" Target="https://dbm.gov.ph/index.php/dbcc-matters/about-the-dbcc" TargetMode="External"/><Relationship Id="rId40" Type="http://schemas.openxmlformats.org/officeDocument/2006/relationships/hyperlink" Target="https://dbm.gov.ph/index.php/dbcc-matters/reports/ng-disbursement-performance" TargetMode="External"/><Relationship Id="rId45" Type="http://schemas.openxmlformats.org/officeDocument/2006/relationships/hyperlink" Target="http://www.dbm.gov.ph/images/pdffiles/EDITED-FOR-UPLOADING-Primer-on-Reforming-the-Philippine-Budget_04052018-2.pdf" TargetMode="External"/><Relationship Id="rId53" Type="http://schemas.openxmlformats.org/officeDocument/2006/relationships/hyperlink" Target="https://dbm.gov.ph/index.php/procurement/request-for-expression" TargetMode="External"/><Relationship Id="rId58" Type="http://schemas.openxmlformats.org/officeDocument/2006/relationships/hyperlink" Target="https://dbm.gov.ph/index.php/procurement/summary-of-awarded-contracts/summary-of-awarded-contracts-negotiated-procurement-highly-technical-consultants-and-direct-contracting" TargetMode="External"/><Relationship Id="rId66" Type="http://schemas.openxmlformats.org/officeDocument/2006/relationships/printerSettings" Target="../printerSettings/printerSettings1.bin"/><Relationship Id="rId5" Type="http://schemas.openxmlformats.org/officeDocument/2006/relationships/hyperlink" Target="https://dbm.gov.ph/index.php/about-us/organizational-overview" TargetMode="External"/><Relationship Id="rId61" Type="http://schemas.openxmlformats.org/officeDocument/2006/relationships/hyperlink" Target="https://dbm.gov.ph/index.php/procurement/result-of-bid-evaluation-for-consulting-services" TargetMode="External"/><Relationship Id="rId19" Type="http://schemas.openxmlformats.org/officeDocument/2006/relationships/hyperlink" Target="https://dbm.gov.ph/index.php/programs-projects/status-of-nca-utilization" TargetMode="External"/><Relationship Id="rId14" Type="http://schemas.openxmlformats.org/officeDocument/2006/relationships/hyperlink" Target="https://dbm.gov.ph/index.php/programs-projects/notice-of-cash-allocation-nca-listing" TargetMode="External"/><Relationship Id="rId22" Type="http://schemas.openxmlformats.org/officeDocument/2006/relationships/hyperlink" Target="https://dbm.gov.ph/index.php/news-update/fy-2019-budget-forum-presentations" TargetMode="External"/><Relationship Id="rId27" Type="http://schemas.openxmlformats.org/officeDocument/2006/relationships/hyperlink" Target="https://dbm.gov.ph/index.php/contact-us/office-directory" TargetMode="External"/><Relationship Id="rId30" Type="http://schemas.openxmlformats.org/officeDocument/2006/relationships/hyperlink" Target="https://dbm.gov.ph/index.php/secretary-s-corner/meet-the-secretary" TargetMode="External"/><Relationship Id="rId35" Type="http://schemas.openxmlformats.org/officeDocument/2006/relationships/hyperlink" Target="https://dbm.gov.ph/index.php/performance-management/program-expenditure-classification-prexc/prexc-briefer" TargetMode="External"/><Relationship Id="rId43" Type="http://schemas.openxmlformats.org/officeDocument/2006/relationships/hyperlink" Target="https://dbm.gov.ph/index.php/dbcc-matters/dbcc-publication/fiscal-risk-statement" TargetMode="External"/><Relationship Id="rId48" Type="http://schemas.openxmlformats.org/officeDocument/2006/relationships/hyperlink" Target="https://dbm.gov.ph/index.php/dbm-publications/climate-budgeting" TargetMode="External"/><Relationship Id="rId56" Type="http://schemas.openxmlformats.org/officeDocument/2006/relationships/hyperlink" Target="https://dbm.gov.ph/index.php/procurement/summary-of-awarded-contracts/summary-of-awarded-contract-for-public-bidding" TargetMode="External"/><Relationship Id="rId64" Type="http://schemas.openxmlformats.org/officeDocument/2006/relationships/hyperlink" Target="https://dbm.gov.ph/index.php/budget-documents/2019/technical-notes-on-the-2019-proposed-national-budget" TargetMode="External"/><Relationship Id="rId8" Type="http://schemas.openxmlformats.org/officeDocument/2006/relationships/hyperlink" Target="https://dbm.gov.ph/index.php/about-us/annual-reports" TargetMode="External"/><Relationship Id="rId51" Type="http://schemas.openxmlformats.org/officeDocument/2006/relationships/hyperlink" Target="https://dbm.gov.ph/index.php/procurement/invitation-to-bid" TargetMode="External"/><Relationship Id="rId3" Type="http://schemas.openxmlformats.org/officeDocument/2006/relationships/hyperlink" Target="https://dbm.gov.ph/index.php/about-us/general-functions" TargetMode="External"/><Relationship Id="rId12" Type="http://schemas.openxmlformats.org/officeDocument/2006/relationships/hyperlink" Target="https://dbm.gov.ph/index.php/issuances/joint-resolution" TargetMode="External"/><Relationship Id="rId17" Type="http://schemas.openxmlformats.org/officeDocument/2006/relationships/hyperlink" Target="https://dbm.gov.ph/index.php/programs-projects/calamity-and-quick-response-funds" TargetMode="External"/><Relationship Id="rId25" Type="http://schemas.openxmlformats.org/officeDocument/2006/relationships/hyperlink" Target="https://dbm.gov.ph/index.php/news-update/search-for-outstanding-volunteers" TargetMode="External"/><Relationship Id="rId33" Type="http://schemas.openxmlformats.org/officeDocument/2006/relationships/hyperlink" Target="https://dbm.gov.ph/index.php/performance-management/program-expenditure-classification-prexc" TargetMode="External"/><Relationship Id="rId38" Type="http://schemas.openxmlformats.org/officeDocument/2006/relationships/hyperlink" Target="https://dbm.gov.ph/index.php/dbcc-matters/reports/fiscal-program/quarterly-fiscal-program" TargetMode="External"/><Relationship Id="rId46" Type="http://schemas.openxmlformats.org/officeDocument/2006/relationships/hyperlink" Target="https://dbm.gov.ph/index.php/dbm-publications/dbm-bulletin" TargetMode="External"/><Relationship Id="rId59" Type="http://schemas.openxmlformats.org/officeDocument/2006/relationships/hyperlink" Target="http://10.2.200.69/index.php/procurement/summary-of-awarded-contracts/summary-of-awarded-contracts-for-lease-of-real-property-and-venue" TargetMode="External"/><Relationship Id="rId20" Type="http://schemas.openxmlformats.org/officeDocument/2006/relationships/hyperlink" Target="https://dbm.gov.ph/index.php/programs-projects/status-of-national-disaster-risk-reduction-and-management-fund" TargetMode="External"/><Relationship Id="rId41" Type="http://schemas.openxmlformats.org/officeDocument/2006/relationships/hyperlink" Target="https://dbm.gov.ph/index.php/dbcc-matters/reports/mid-year-report" TargetMode="External"/><Relationship Id="rId54" Type="http://schemas.openxmlformats.org/officeDocument/2006/relationships/hyperlink" Target="https://dbm.gov.ph/index.php/procurement/invitation-for-negotiated-procurement" TargetMode="External"/><Relationship Id="rId62" Type="http://schemas.openxmlformats.org/officeDocument/2006/relationships/hyperlink" Target="https://dbm.gov.ph/index.php/budget-documents/2019/president-budget-message-fy-2019" TargetMode="External"/><Relationship Id="rId1" Type="http://schemas.openxmlformats.org/officeDocument/2006/relationships/hyperlink" Target="https://dbm.gov.ph/index.php/about-us/mandate" TargetMode="External"/><Relationship Id="rId6" Type="http://schemas.openxmlformats.org/officeDocument/2006/relationships/hyperlink" Target="https://dbm.gov.ph/index.php/about-us/dbm-citizen-s-charter" TargetMode="External"/><Relationship Id="rId15" Type="http://schemas.openxmlformats.org/officeDocument/2006/relationships/hyperlink" Target="https://dbm.gov.ph/index.php/programs-projects/notice-of-cash-allocation-nca-listing" TargetMode="External"/><Relationship Id="rId23" Type="http://schemas.openxmlformats.org/officeDocument/2006/relationships/hyperlink" Target="https://dbm.gov.ph/index.php/news-update/ps-philgeps-advisories" TargetMode="External"/><Relationship Id="rId28" Type="http://schemas.openxmlformats.org/officeDocument/2006/relationships/hyperlink" Target="https://dbm.gov.ph/index.php/contact-us/dbm-regional-offices" TargetMode="External"/><Relationship Id="rId36" Type="http://schemas.openxmlformats.org/officeDocument/2006/relationships/hyperlink" Target="https://dbm.gov.ph/index.php/performance-management/agency-profile" TargetMode="External"/><Relationship Id="rId49" Type="http://schemas.openxmlformats.org/officeDocument/2006/relationships/hyperlink" Target="https://dbm.gov.ph/index.php/careers" TargetMode="External"/><Relationship Id="rId57" Type="http://schemas.openxmlformats.org/officeDocument/2006/relationships/hyperlink" Target="https://dbm.gov.ph/index.php/procurement/summary-of-awarded-contracts/summary-of-awarded-contract-for-small-value-shopping" TargetMode="External"/><Relationship Id="rId10" Type="http://schemas.openxmlformats.org/officeDocument/2006/relationships/hyperlink" Target="http://reports.dbm.gov.ph/ira.php" TargetMode="External"/><Relationship Id="rId31" Type="http://schemas.openxmlformats.org/officeDocument/2006/relationships/hyperlink" Target="https://dbm.gov.ph/index.php/secretary-s-corner/press-releases" TargetMode="External"/><Relationship Id="rId44" Type="http://schemas.openxmlformats.org/officeDocument/2006/relationships/hyperlink" Target="https://dbm.gov.ph/images/pdffiles/DBM-ACBA-FY-2019.pdf" TargetMode="External"/><Relationship Id="rId52" Type="http://schemas.openxmlformats.org/officeDocument/2006/relationships/hyperlink" Target="https://dbm.gov.ph/index.php/procurement/request-for-quotation" TargetMode="External"/><Relationship Id="rId60" Type="http://schemas.openxmlformats.org/officeDocument/2006/relationships/hyperlink" Target="https://dbm.gov.ph/index.php/procurement/procurement-monitoring-report" TargetMode="External"/><Relationship Id="rId65" Type="http://schemas.openxmlformats.org/officeDocument/2006/relationships/hyperlink" Target="https://dbm.gov.ph/index.php/budget-documents/2019/staffing-summary-2019" TargetMode="External"/><Relationship Id="rId4" Type="http://schemas.openxmlformats.org/officeDocument/2006/relationships/hyperlink" Target="https://dbm.gov.ph/index.php/about-us/about-us" TargetMode="External"/><Relationship Id="rId9" Type="http://schemas.openxmlformats.org/officeDocument/2006/relationships/hyperlink" Target="https://dbm.gov.ph/index.php/about-us/agency-coverage" TargetMode="External"/><Relationship Id="rId13" Type="http://schemas.openxmlformats.org/officeDocument/2006/relationships/hyperlink" Target="https://dbm.gov.ph/index.php/programs-projects/special-allotment-release-order-saro" TargetMode="External"/><Relationship Id="rId18" Type="http://schemas.openxmlformats.org/officeDocument/2006/relationships/hyperlink" Target="https://dbm.gov.ph/index.php/programs-projects/statement-of-allotment-obligation-and-balances" TargetMode="External"/><Relationship Id="rId39" Type="http://schemas.openxmlformats.org/officeDocument/2006/relationships/hyperlink" Target="https://dbm.gov.ph/index.php/dbcc-matters/reports/fiscal-program/zero-based-budget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966"/>
  <sheetViews>
    <sheetView workbookViewId="0">
      <pane ySplit="2" topLeftCell="A6" activePane="bottomLeft" state="frozen"/>
      <selection pane="bottomLeft" activeCell="C8" sqref="C8"/>
    </sheetView>
  </sheetViews>
  <sheetFormatPr defaultColWidth="12.44140625" defaultRowHeight="15" customHeight="1"/>
  <cols>
    <col min="1" max="1" width="11.77734375" style="17" customWidth="1"/>
    <col min="2" max="2" width="14.6640625" style="17" customWidth="1"/>
    <col min="3" max="3" width="16.109375" style="17" customWidth="1"/>
    <col min="4" max="4" width="29.88671875" style="17" customWidth="1"/>
    <col min="5" max="5" width="12.44140625" style="17" customWidth="1"/>
    <col min="6" max="6" width="13.77734375" style="17" customWidth="1"/>
    <col min="7" max="7" width="13" style="17" customWidth="1"/>
    <col min="8" max="8" width="36.21875" style="17" customWidth="1"/>
    <col min="9" max="9" width="24.5546875" style="17" customWidth="1"/>
    <col min="10" max="10" width="12.44140625" style="17"/>
    <col min="11" max="11" width="31.88671875" style="17" customWidth="1"/>
    <col min="12" max="12" width="17.21875" style="17" customWidth="1"/>
    <col min="13" max="16384" width="12.44140625" style="17"/>
  </cols>
  <sheetData>
    <row r="1" spans="1:12" ht="15.75" customHeight="1">
      <c r="A1" s="15" t="s">
        <v>0</v>
      </c>
      <c r="B1" s="15" t="s">
        <v>1</v>
      </c>
      <c r="C1" s="15" t="s">
        <v>2</v>
      </c>
      <c r="D1" s="15" t="s">
        <v>3</v>
      </c>
      <c r="E1" s="15" t="s">
        <v>4</v>
      </c>
      <c r="F1" s="15" t="s">
        <v>5</v>
      </c>
      <c r="G1" s="15" t="s">
        <v>6</v>
      </c>
      <c r="H1" s="15" t="s">
        <v>7</v>
      </c>
      <c r="I1" s="15" t="s">
        <v>8</v>
      </c>
      <c r="J1" s="15" t="s">
        <v>9</v>
      </c>
      <c r="K1" s="16" t="s">
        <v>11</v>
      </c>
      <c r="L1" s="15" t="s">
        <v>10</v>
      </c>
    </row>
    <row r="2" spans="1:12" ht="193.5" customHeight="1">
      <c r="A2" s="18" t="s">
        <v>12</v>
      </c>
      <c r="B2" s="19" t="s">
        <v>13</v>
      </c>
      <c r="C2" s="19" t="s">
        <v>14</v>
      </c>
      <c r="D2" s="19" t="s">
        <v>15</v>
      </c>
      <c r="E2" s="19" t="s">
        <v>16</v>
      </c>
      <c r="F2" s="20" t="s">
        <v>17</v>
      </c>
      <c r="G2" s="19" t="s">
        <v>18</v>
      </c>
      <c r="H2" s="19" t="s">
        <v>114</v>
      </c>
      <c r="I2" s="19" t="s">
        <v>20</v>
      </c>
      <c r="J2" s="19" t="s">
        <v>21</v>
      </c>
      <c r="K2" s="21" t="s">
        <v>22</v>
      </c>
      <c r="L2" s="19" t="s">
        <v>23</v>
      </c>
    </row>
    <row r="3" spans="1:12" ht="148.5" customHeight="1">
      <c r="A3" s="22" t="s">
        <v>24</v>
      </c>
      <c r="B3" s="23" t="s">
        <v>115</v>
      </c>
      <c r="C3" s="23" t="s">
        <v>116</v>
      </c>
      <c r="D3" s="23" t="s">
        <v>117</v>
      </c>
      <c r="E3" s="23" t="s">
        <v>118</v>
      </c>
      <c r="F3" s="23" t="s">
        <v>28</v>
      </c>
      <c r="G3" s="24" t="s">
        <v>119</v>
      </c>
      <c r="H3" s="23" t="s">
        <v>39</v>
      </c>
      <c r="I3" s="23" t="s">
        <v>120</v>
      </c>
      <c r="J3" s="23" t="s">
        <v>121</v>
      </c>
      <c r="K3" s="25" t="s">
        <v>122</v>
      </c>
      <c r="L3" s="23" t="s">
        <v>123</v>
      </c>
    </row>
    <row r="4" spans="1:12" ht="90" customHeight="1">
      <c r="A4" s="22" t="s">
        <v>24</v>
      </c>
      <c r="B4" s="23" t="s">
        <v>115</v>
      </c>
      <c r="C4" s="23" t="s">
        <v>124</v>
      </c>
      <c r="D4" s="23" t="s">
        <v>125</v>
      </c>
      <c r="E4" s="23" t="s">
        <v>118</v>
      </c>
      <c r="F4" s="23" t="s">
        <v>28</v>
      </c>
      <c r="G4" s="24" t="s">
        <v>126</v>
      </c>
      <c r="H4" s="23" t="s">
        <v>39</v>
      </c>
      <c r="I4" s="23" t="s">
        <v>120</v>
      </c>
      <c r="J4" s="23" t="s">
        <v>121</v>
      </c>
      <c r="K4" s="26" t="s">
        <v>127</v>
      </c>
      <c r="L4" s="23" t="s">
        <v>123</v>
      </c>
    </row>
    <row r="5" spans="1:12" ht="118.5" customHeight="1">
      <c r="A5" s="22" t="s">
        <v>24</v>
      </c>
      <c r="B5" s="23" t="s">
        <v>115</v>
      </c>
      <c r="C5" s="23" t="s">
        <v>128</v>
      </c>
      <c r="D5" s="23" t="s">
        <v>125</v>
      </c>
      <c r="E5" s="23" t="s">
        <v>129</v>
      </c>
      <c r="F5" s="23" t="s">
        <v>28</v>
      </c>
      <c r="G5" s="24" t="s">
        <v>130</v>
      </c>
      <c r="H5" s="23" t="s">
        <v>39</v>
      </c>
      <c r="I5" s="23" t="s">
        <v>131</v>
      </c>
      <c r="J5" s="23" t="s">
        <v>121</v>
      </c>
      <c r="K5" s="26" t="s">
        <v>132</v>
      </c>
      <c r="L5" s="23" t="s">
        <v>123</v>
      </c>
    </row>
    <row r="6" spans="1:12" ht="15.75" customHeight="1">
      <c r="A6" s="22" t="s">
        <v>24</v>
      </c>
      <c r="B6" s="23" t="s">
        <v>115</v>
      </c>
      <c r="C6" s="23" t="s">
        <v>133</v>
      </c>
      <c r="D6" s="23" t="s">
        <v>125</v>
      </c>
      <c r="E6" s="23" t="s">
        <v>129</v>
      </c>
      <c r="F6" s="23" t="s">
        <v>28</v>
      </c>
      <c r="G6" s="24" t="s">
        <v>134</v>
      </c>
      <c r="H6" s="23" t="s">
        <v>39</v>
      </c>
      <c r="I6" s="23" t="s">
        <v>120</v>
      </c>
      <c r="J6" s="23" t="s">
        <v>121</v>
      </c>
      <c r="K6" s="26" t="s">
        <v>132</v>
      </c>
      <c r="L6" s="23" t="s">
        <v>123</v>
      </c>
    </row>
    <row r="7" spans="1:12" ht="15.75" customHeight="1">
      <c r="A7" s="22" t="s">
        <v>24</v>
      </c>
      <c r="B7" s="23" t="s">
        <v>115</v>
      </c>
      <c r="C7" s="23" t="s">
        <v>135</v>
      </c>
      <c r="D7" s="23" t="s">
        <v>136</v>
      </c>
      <c r="E7" s="23" t="s">
        <v>129</v>
      </c>
      <c r="F7" s="23" t="s">
        <v>28</v>
      </c>
      <c r="G7" s="24" t="s">
        <v>137</v>
      </c>
      <c r="H7" s="23" t="s">
        <v>39</v>
      </c>
      <c r="I7" s="23" t="s">
        <v>120</v>
      </c>
      <c r="J7" s="23" t="s">
        <v>121</v>
      </c>
      <c r="K7" s="25" t="s">
        <v>122</v>
      </c>
      <c r="L7" s="23" t="s">
        <v>123</v>
      </c>
    </row>
    <row r="8" spans="1:12" ht="89.25" customHeight="1">
      <c r="A8" s="22" t="s">
        <v>24</v>
      </c>
      <c r="B8" s="23" t="s">
        <v>115</v>
      </c>
      <c r="C8" s="23" t="s">
        <v>138</v>
      </c>
      <c r="D8" s="23" t="s">
        <v>139</v>
      </c>
      <c r="E8" s="23" t="s">
        <v>140</v>
      </c>
      <c r="F8" s="23" t="s">
        <v>28</v>
      </c>
      <c r="G8" s="24" t="s">
        <v>141</v>
      </c>
      <c r="H8" s="23" t="s">
        <v>39</v>
      </c>
      <c r="I8" s="23" t="s">
        <v>120</v>
      </c>
      <c r="J8" s="23" t="s">
        <v>142</v>
      </c>
      <c r="K8" s="27">
        <v>40975</v>
      </c>
      <c r="L8" s="23" t="s">
        <v>123</v>
      </c>
    </row>
    <row r="9" spans="1:12" ht="78.75" customHeight="1">
      <c r="A9" s="22" t="s">
        <v>24</v>
      </c>
      <c r="B9" s="23" t="s">
        <v>115</v>
      </c>
      <c r="C9" s="23" t="s">
        <v>143</v>
      </c>
      <c r="D9" s="23" t="s">
        <v>26</v>
      </c>
      <c r="E9" s="23" t="s">
        <v>27</v>
      </c>
      <c r="F9" s="23" t="s">
        <v>28</v>
      </c>
      <c r="G9" s="24" t="s">
        <v>144</v>
      </c>
      <c r="H9" s="23" t="s">
        <v>39</v>
      </c>
      <c r="I9" s="23" t="s">
        <v>120</v>
      </c>
      <c r="J9" s="23" t="s">
        <v>121</v>
      </c>
      <c r="K9" s="25" t="s">
        <v>145</v>
      </c>
      <c r="L9" s="23" t="s">
        <v>123</v>
      </c>
    </row>
    <row r="10" spans="1:12" ht="333" customHeight="1">
      <c r="A10" s="22" t="s">
        <v>24</v>
      </c>
      <c r="B10" s="23" t="s">
        <v>115</v>
      </c>
      <c r="C10" s="23" t="s">
        <v>146</v>
      </c>
      <c r="D10" s="23" t="s">
        <v>147</v>
      </c>
      <c r="E10" s="23" t="s">
        <v>27</v>
      </c>
      <c r="F10" s="23" t="s">
        <v>28</v>
      </c>
      <c r="G10" s="24" t="s">
        <v>148</v>
      </c>
      <c r="H10" s="23" t="s">
        <v>39</v>
      </c>
      <c r="I10" s="23" t="s">
        <v>149</v>
      </c>
      <c r="J10" s="23" t="s">
        <v>121</v>
      </c>
      <c r="K10" s="25" t="s">
        <v>150</v>
      </c>
      <c r="L10" s="23" t="s">
        <v>123</v>
      </c>
    </row>
    <row r="11" spans="1:12" ht="78.75" customHeight="1">
      <c r="A11" s="22" t="s">
        <v>24</v>
      </c>
      <c r="B11" s="23" t="s">
        <v>115</v>
      </c>
      <c r="C11" s="23" t="s">
        <v>151</v>
      </c>
      <c r="D11" s="23" t="s">
        <v>152</v>
      </c>
      <c r="E11" s="23" t="s">
        <v>27</v>
      </c>
      <c r="F11" s="23" t="s">
        <v>28</v>
      </c>
      <c r="G11" s="24" t="s">
        <v>153</v>
      </c>
      <c r="H11" s="23" t="s">
        <v>39</v>
      </c>
      <c r="I11" s="23" t="s">
        <v>154</v>
      </c>
      <c r="J11" s="23" t="s">
        <v>121</v>
      </c>
      <c r="K11" s="23">
        <v>2012</v>
      </c>
      <c r="L11" s="23" t="s">
        <v>44</v>
      </c>
    </row>
    <row r="12" spans="1:12" ht="78.75" customHeight="1">
      <c r="A12" s="22" t="s">
        <v>24</v>
      </c>
      <c r="B12" s="23" t="s">
        <v>115</v>
      </c>
      <c r="C12" s="23" t="s">
        <v>155</v>
      </c>
      <c r="D12" s="23" t="s">
        <v>156</v>
      </c>
      <c r="E12" s="23" t="s">
        <v>129</v>
      </c>
      <c r="F12" s="23" t="s">
        <v>28</v>
      </c>
      <c r="G12" s="24" t="s">
        <v>157</v>
      </c>
      <c r="H12" s="23" t="s">
        <v>39</v>
      </c>
      <c r="I12" s="23" t="s">
        <v>120</v>
      </c>
      <c r="J12" s="23" t="s">
        <v>121</v>
      </c>
      <c r="K12" s="25" t="s">
        <v>158</v>
      </c>
      <c r="L12" s="23" t="s">
        <v>123</v>
      </c>
    </row>
    <row r="13" spans="1:12" ht="15.75" customHeight="1">
      <c r="A13" s="22" t="s">
        <v>24</v>
      </c>
      <c r="B13" s="23" t="s">
        <v>115</v>
      </c>
      <c r="C13" s="23" t="s">
        <v>159</v>
      </c>
      <c r="D13" s="23" t="s">
        <v>160</v>
      </c>
      <c r="E13" s="23" t="s">
        <v>27</v>
      </c>
      <c r="F13" s="23" t="s">
        <v>28</v>
      </c>
      <c r="G13" s="23" t="s">
        <v>161</v>
      </c>
      <c r="H13" s="23" t="s">
        <v>39</v>
      </c>
      <c r="I13" s="23" t="s">
        <v>162</v>
      </c>
      <c r="J13" s="23" t="s">
        <v>121</v>
      </c>
      <c r="K13" s="25" t="s">
        <v>163</v>
      </c>
      <c r="L13" s="23" t="s">
        <v>123</v>
      </c>
    </row>
    <row r="14" spans="1:12" ht="78.75" customHeight="1">
      <c r="A14" s="22" t="s">
        <v>24</v>
      </c>
      <c r="B14" s="23" t="s">
        <v>115</v>
      </c>
      <c r="C14" s="23" t="s">
        <v>164</v>
      </c>
      <c r="D14" s="23" t="s">
        <v>165</v>
      </c>
      <c r="E14" s="23" t="s">
        <v>166</v>
      </c>
      <c r="F14" s="23" t="s">
        <v>28</v>
      </c>
      <c r="G14" s="24" t="s">
        <v>167</v>
      </c>
      <c r="H14" s="23" t="s">
        <v>39</v>
      </c>
      <c r="I14" s="23" t="s">
        <v>168</v>
      </c>
      <c r="J14" s="23" t="s">
        <v>121</v>
      </c>
      <c r="K14" s="25" t="s">
        <v>169</v>
      </c>
      <c r="L14" s="23" t="s">
        <v>123</v>
      </c>
    </row>
    <row r="15" spans="1:12" ht="78.75" customHeight="1">
      <c r="A15" s="22" t="s">
        <v>24</v>
      </c>
      <c r="B15" s="23" t="s">
        <v>115</v>
      </c>
      <c r="C15" s="23" t="s">
        <v>170</v>
      </c>
      <c r="D15" s="23" t="s">
        <v>171</v>
      </c>
      <c r="E15" s="23" t="s">
        <v>27</v>
      </c>
      <c r="F15" s="23" t="s">
        <v>28</v>
      </c>
      <c r="G15" s="24" t="s">
        <v>172</v>
      </c>
      <c r="H15" s="23" t="s">
        <v>39</v>
      </c>
      <c r="I15" s="23" t="s">
        <v>173</v>
      </c>
      <c r="J15" s="23" t="s">
        <v>121</v>
      </c>
      <c r="K15" s="25" t="s">
        <v>169</v>
      </c>
      <c r="L15" s="23" t="s">
        <v>123</v>
      </c>
    </row>
    <row r="16" spans="1:12" ht="78.75" customHeight="1">
      <c r="A16" s="22" t="s">
        <v>24</v>
      </c>
      <c r="B16" s="23" t="s">
        <v>115</v>
      </c>
      <c r="C16" s="23" t="s">
        <v>174</v>
      </c>
      <c r="D16" s="23" t="s">
        <v>175</v>
      </c>
      <c r="E16" s="23" t="s">
        <v>27</v>
      </c>
      <c r="F16" s="23" t="s">
        <v>28</v>
      </c>
      <c r="G16" s="24" t="s">
        <v>176</v>
      </c>
      <c r="H16" s="23" t="s">
        <v>39</v>
      </c>
      <c r="I16" s="23" t="s">
        <v>177</v>
      </c>
      <c r="J16" s="23" t="s">
        <v>121</v>
      </c>
      <c r="K16" s="25" t="s">
        <v>178</v>
      </c>
      <c r="L16" s="23" t="s">
        <v>123</v>
      </c>
    </row>
    <row r="17" spans="1:12" ht="78.75" customHeight="1">
      <c r="A17" s="22" t="s">
        <v>24</v>
      </c>
      <c r="B17" s="23" t="s">
        <v>115</v>
      </c>
      <c r="C17" s="23" t="s">
        <v>179</v>
      </c>
      <c r="D17" s="23" t="s">
        <v>180</v>
      </c>
      <c r="E17" s="23" t="s">
        <v>27</v>
      </c>
      <c r="F17" s="23" t="s">
        <v>28</v>
      </c>
      <c r="G17" s="24" t="s">
        <v>181</v>
      </c>
      <c r="H17" s="23" t="s">
        <v>39</v>
      </c>
      <c r="I17" s="23" t="s">
        <v>182</v>
      </c>
      <c r="J17" s="23" t="s">
        <v>121</v>
      </c>
      <c r="K17" s="28" t="s">
        <v>183</v>
      </c>
      <c r="L17" s="23" t="s">
        <v>184</v>
      </c>
    </row>
    <row r="18" spans="1:12" ht="110.25" customHeight="1">
      <c r="A18" s="22" t="s">
        <v>24</v>
      </c>
      <c r="B18" s="23" t="s">
        <v>115</v>
      </c>
      <c r="C18" s="23" t="s">
        <v>185</v>
      </c>
      <c r="D18" s="23" t="s">
        <v>186</v>
      </c>
      <c r="E18" s="23" t="s">
        <v>27</v>
      </c>
      <c r="F18" s="23" t="s">
        <v>28</v>
      </c>
      <c r="G18" s="24" t="s">
        <v>187</v>
      </c>
      <c r="H18" s="23" t="s">
        <v>39</v>
      </c>
      <c r="I18" s="23" t="s">
        <v>182</v>
      </c>
      <c r="J18" s="23" t="s">
        <v>121</v>
      </c>
      <c r="K18" s="29" t="s">
        <v>183</v>
      </c>
      <c r="L18" s="23" t="s">
        <v>184</v>
      </c>
    </row>
    <row r="19" spans="1:12" ht="110.25" customHeight="1">
      <c r="A19" s="22" t="s">
        <v>24</v>
      </c>
      <c r="B19" s="23" t="s">
        <v>115</v>
      </c>
      <c r="C19" s="23" t="s">
        <v>188</v>
      </c>
      <c r="D19" s="23" t="s">
        <v>189</v>
      </c>
      <c r="E19" s="23" t="s">
        <v>27</v>
      </c>
      <c r="F19" s="23" t="s">
        <v>28</v>
      </c>
      <c r="G19" s="24" t="s">
        <v>190</v>
      </c>
      <c r="H19" s="23" t="s">
        <v>39</v>
      </c>
      <c r="I19" s="23" t="s">
        <v>182</v>
      </c>
      <c r="J19" s="30" t="s">
        <v>121</v>
      </c>
      <c r="K19" s="31" t="s">
        <v>191</v>
      </c>
      <c r="L19" s="32" t="s">
        <v>44</v>
      </c>
    </row>
    <row r="20" spans="1:12" ht="110.25" customHeight="1">
      <c r="A20" s="22" t="s">
        <v>24</v>
      </c>
      <c r="B20" s="23" t="s">
        <v>115</v>
      </c>
      <c r="C20" s="23" t="s">
        <v>192</v>
      </c>
      <c r="D20" s="23" t="s">
        <v>193</v>
      </c>
      <c r="E20" s="23" t="s">
        <v>27</v>
      </c>
      <c r="F20" s="23" t="s">
        <v>28</v>
      </c>
      <c r="G20" s="24" t="s">
        <v>194</v>
      </c>
      <c r="H20" s="23" t="s">
        <v>39</v>
      </c>
      <c r="I20" s="23" t="s">
        <v>195</v>
      </c>
      <c r="J20" s="30" t="s">
        <v>121</v>
      </c>
      <c r="K20" s="28" t="s">
        <v>196</v>
      </c>
      <c r="L20" s="32" t="s">
        <v>197</v>
      </c>
    </row>
    <row r="21" spans="1:12" ht="110.25" customHeight="1">
      <c r="A21" s="22" t="s">
        <v>24</v>
      </c>
      <c r="B21" s="23" t="s">
        <v>115</v>
      </c>
      <c r="C21" s="23" t="s">
        <v>198</v>
      </c>
      <c r="D21" s="23" t="s">
        <v>199</v>
      </c>
      <c r="E21" s="23" t="s">
        <v>27</v>
      </c>
      <c r="F21" s="23" t="s">
        <v>28</v>
      </c>
      <c r="G21" s="24" t="s">
        <v>194</v>
      </c>
      <c r="H21" s="23" t="s">
        <v>39</v>
      </c>
      <c r="I21" s="23" t="s">
        <v>200</v>
      </c>
      <c r="J21" s="23" t="s">
        <v>121</v>
      </c>
      <c r="K21" s="29" t="s">
        <v>196</v>
      </c>
      <c r="L21" s="23" t="s">
        <v>44</v>
      </c>
    </row>
    <row r="22" spans="1:12" ht="15.75" customHeight="1">
      <c r="A22" s="22" t="s">
        <v>24</v>
      </c>
      <c r="B22" s="23" t="s">
        <v>115</v>
      </c>
      <c r="C22" s="23" t="s">
        <v>201</v>
      </c>
      <c r="D22" s="23" t="s">
        <v>202</v>
      </c>
      <c r="E22" s="23" t="s">
        <v>27</v>
      </c>
      <c r="F22" s="23" t="s">
        <v>28</v>
      </c>
      <c r="G22" s="24" t="s">
        <v>203</v>
      </c>
      <c r="H22" s="23" t="s">
        <v>39</v>
      </c>
      <c r="I22" s="23" t="s">
        <v>182</v>
      </c>
      <c r="J22" s="23" t="s">
        <v>121</v>
      </c>
      <c r="K22" s="25" t="s">
        <v>204</v>
      </c>
      <c r="L22" s="23" t="s">
        <v>197</v>
      </c>
    </row>
    <row r="23" spans="1:12" ht="15.75" customHeight="1">
      <c r="A23" s="22" t="s">
        <v>24</v>
      </c>
      <c r="B23" s="23" t="s">
        <v>115</v>
      </c>
      <c r="C23" s="23" t="s">
        <v>205</v>
      </c>
      <c r="D23" s="23" t="s">
        <v>180</v>
      </c>
      <c r="E23" s="23" t="s">
        <v>206</v>
      </c>
      <c r="F23" s="23" t="s">
        <v>28</v>
      </c>
      <c r="G23" s="24" t="s">
        <v>203</v>
      </c>
      <c r="H23" s="23" t="s">
        <v>39</v>
      </c>
      <c r="I23" s="23" t="s">
        <v>182</v>
      </c>
      <c r="J23" s="23" t="s">
        <v>121</v>
      </c>
      <c r="K23" s="27" t="s">
        <v>207</v>
      </c>
      <c r="L23" s="23" t="s">
        <v>208</v>
      </c>
    </row>
    <row r="24" spans="1:12" ht="176.25" customHeight="1">
      <c r="A24" s="22" t="s">
        <v>24</v>
      </c>
      <c r="B24" s="23" t="s">
        <v>115</v>
      </c>
      <c r="C24" s="23" t="s">
        <v>209</v>
      </c>
      <c r="D24" s="23" t="s">
        <v>210</v>
      </c>
      <c r="E24" s="23" t="s">
        <v>211</v>
      </c>
      <c r="F24" s="23" t="s">
        <v>28</v>
      </c>
      <c r="G24" s="24" t="s">
        <v>212</v>
      </c>
      <c r="H24" s="23" t="s">
        <v>39</v>
      </c>
      <c r="I24" s="23" t="s">
        <v>182</v>
      </c>
      <c r="J24" s="23" t="s">
        <v>121</v>
      </c>
      <c r="K24" s="25" t="s">
        <v>213</v>
      </c>
      <c r="L24" s="23" t="s">
        <v>208</v>
      </c>
    </row>
    <row r="25" spans="1:12" ht="15.75" customHeight="1">
      <c r="A25" s="22" t="s">
        <v>24</v>
      </c>
      <c r="B25" s="23" t="s">
        <v>115</v>
      </c>
      <c r="C25" s="23" t="s">
        <v>214</v>
      </c>
      <c r="D25" s="23" t="s">
        <v>215</v>
      </c>
      <c r="E25" s="23" t="s">
        <v>27</v>
      </c>
      <c r="F25" s="23" t="s">
        <v>28</v>
      </c>
      <c r="G25" s="24" t="s">
        <v>216</v>
      </c>
      <c r="H25" s="23" t="s">
        <v>39</v>
      </c>
      <c r="I25" s="23" t="s">
        <v>217</v>
      </c>
      <c r="J25" s="23" t="s">
        <v>121</v>
      </c>
      <c r="K25" s="25" t="s">
        <v>218</v>
      </c>
      <c r="L25" s="23" t="s">
        <v>208</v>
      </c>
    </row>
    <row r="26" spans="1:12" ht="15.75" customHeight="1">
      <c r="A26" s="22" t="s">
        <v>24</v>
      </c>
      <c r="B26" s="23" t="s">
        <v>115</v>
      </c>
      <c r="C26" s="23" t="s">
        <v>219</v>
      </c>
      <c r="D26" s="23" t="s">
        <v>219</v>
      </c>
      <c r="E26" s="23" t="s">
        <v>27</v>
      </c>
      <c r="F26" s="23" t="s">
        <v>28</v>
      </c>
      <c r="G26" s="24" t="s">
        <v>220</v>
      </c>
      <c r="H26" s="23" t="s">
        <v>39</v>
      </c>
      <c r="I26" s="23" t="s">
        <v>221</v>
      </c>
      <c r="J26" s="23" t="s">
        <v>121</v>
      </c>
      <c r="K26" s="25" t="s">
        <v>222</v>
      </c>
      <c r="L26" s="23" t="s">
        <v>123</v>
      </c>
    </row>
    <row r="27" spans="1:12" ht="15.75" customHeight="1">
      <c r="A27" s="22" t="s">
        <v>24</v>
      </c>
      <c r="B27" s="23" t="s">
        <v>115</v>
      </c>
      <c r="C27" s="23" t="s">
        <v>223</v>
      </c>
      <c r="D27" s="23" t="s">
        <v>224</v>
      </c>
      <c r="E27" s="23" t="s">
        <v>225</v>
      </c>
      <c r="F27" s="23" t="s">
        <v>28</v>
      </c>
      <c r="G27" s="24" t="s">
        <v>226</v>
      </c>
      <c r="H27" s="23" t="s">
        <v>39</v>
      </c>
      <c r="I27" s="23" t="s">
        <v>221</v>
      </c>
      <c r="J27" s="23" t="s">
        <v>121</v>
      </c>
      <c r="K27" s="25" t="s">
        <v>222</v>
      </c>
      <c r="L27" s="23" t="s">
        <v>123</v>
      </c>
    </row>
    <row r="28" spans="1:12" ht="15.75" customHeight="1">
      <c r="A28" s="22" t="s">
        <v>24</v>
      </c>
      <c r="B28" s="23" t="s">
        <v>115</v>
      </c>
      <c r="C28" s="23" t="s">
        <v>227</v>
      </c>
      <c r="D28" s="23" t="s">
        <v>227</v>
      </c>
      <c r="E28" s="23" t="s">
        <v>140</v>
      </c>
      <c r="F28" s="23" t="s">
        <v>28</v>
      </c>
      <c r="G28" s="24" t="s">
        <v>228</v>
      </c>
      <c r="H28" s="23" t="s">
        <v>39</v>
      </c>
      <c r="I28" s="23" t="s">
        <v>229</v>
      </c>
      <c r="J28" s="23" t="s">
        <v>121</v>
      </c>
      <c r="K28" s="25" t="s">
        <v>230</v>
      </c>
      <c r="L28" s="23" t="s">
        <v>123</v>
      </c>
    </row>
    <row r="29" spans="1:12" ht="15.75" customHeight="1">
      <c r="A29" s="22" t="s">
        <v>24</v>
      </c>
      <c r="B29" s="23" t="s">
        <v>115</v>
      </c>
      <c r="C29" s="23" t="s">
        <v>231</v>
      </c>
      <c r="D29" s="23" t="s">
        <v>232</v>
      </c>
      <c r="E29" s="23" t="s">
        <v>27</v>
      </c>
      <c r="F29" s="23" t="s">
        <v>28</v>
      </c>
      <c r="G29" s="24" t="s">
        <v>233</v>
      </c>
      <c r="H29" s="23" t="s">
        <v>39</v>
      </c>
      <c r="I29" s="23" t="s">
        <v>120</v>
      </c>
      <c r="J29" s="23" t="s">
        <v>121</v>
      </c>
      <c r="K29" s="25" t="s">
        <v>234</v>
      </c>
      <c r="L29" s="23" t="s">
        <v>123</v>
      </c>
    </row>
    <row r="30" spans="1:12" ht="15.75" customHeight="1">
      <c r="A30" s="22" t="s">
        <v>24</v>
      </c>
      <c r="B30" s="23" t="s">
        <v>115</v>
      </c>
      <c r="C30" s="23" t="s">
        <v>235</v>
      </c>
      <c r="D30" s="23" t="s">
        <v>236</v>
      </c>
      <c r="E30" s="23" t="s">
        <v>27</v>
      </c>
      <c r="F30" s="23" t="s">
        <v>28</v>
      </c>
      <c r="G30" s="24" t="s">
        <v>237</v>
      </c>
      <c r="H30" s="23" t="s">
        <v>39</v>
      </c>
      <c r="I30" s="23" t="s">
        <v>238</v>
      </c>
      <c r="J30" s="23" t="s">
        <v>238</v>
      </c>
      <c r="K30" s="25" t="s">
        <v>239</v>
      </c>
      <c r="L30" s="23" t="s">
        <v>123</v>
      </c>
    </row>
    <row r="31" spans="1:12" ht="78.75" customHeight="1">
      <c r="A31" s="22" t="s">
        <v>24</v>
      </c>
      <c r="B31" s="23" t="s">
        <v>115</v>
      </c>
      <c r="C31" s="23" t="s">
        <v>240</v>
      </c>
      <c r="D31" s="23" t="s">
        <v>240</v>
      </c>
      <c r="E31" s="23" t="s">
        <v>241</v>
      </c>
      <c r="F31" s="23" t="s">
        <v>28</v>
      </c>
      <c r="G31" s="24" t="s">
        <v>242</v>
      </c>
      <c r="H31" s="23" t="s">
        <v>39</v>
      </c>
      <c r="I31" s="23" t="s">
        <v>243</v>
      </c>
      <c r="J31" s="23" t="s">
        <v>121</v>
      </c>
      <c r="K31" s="25" t="s">
        <v>244</v>
      </c>
      <c r="L31" s="23" t="s">
        <v>123</v>
      </c>
    </row>
    <row r="32" spans="1:12" ht="78.75" customHeight="1">
      <c r="A32" s="22" t="s">
        <v>24</v>
      </c>
      <c r="B32" s="23" t="s">
        <v>115</v>
      </c>
      <c r="C32" s="23" t="s">
        <v>245</v>
      </c>
      <c r="D32" s="23" t="s">
        <v>246</v>
      </c>
      <c r="E32" s="23" t="s">
        <v>129</v>
      </c>
      <c r="F32" s="23" t="s">
        <v>28</v>
      </c>
      <c r="G32" s="24" t="s">
        <v>247</v>
      </c>
      <c r="H32" s="23" t="s">
        <v>39</v>
      </c>
      <c r="I32" s="23" t="s">
        <v>120</v>
      </c>
      <c r="J32" s="23" t="s">
        <v>121</v>
      </c>
      <c r="K32" s="25" t="s">
        <v>248</v>
      </c>
      <c r="L32" s="23" t="s">
        <v>123</v>
      </c>
    </row>
    <row r="33" spans="1:12" ht="78.75" customHeight="1">
      <c r="A33" s="22" t="s">
        <v>24</v>
      </c>
      <c r="B33" s="23" t="s">
        <v>115</v>
      </c>
      <c r="C33" s="23" t="s">
        <v>249</v>
      </c>
      <c r="D33" s="23" t="s">
        <v>250</v>
      </c>
      <c r="E33" s="23" t="s">
        <v>129</v>
      </c>
      <c r="F33" s="23" t="s">
        <v>28</v>
      </c>
      <c r="G33" s="24" t="s">
        <v>251</v>
      </c>
      <c r="H33" s="23" t="s">
        <v>39</v>
      </c>
      <c r="I33" s="23" t="s">
        <v>120</v>
      </c>
      <c r="J33" s="23" t="s">
        <v>121</v>
      </c>
      <c r="K33" s="25" t="s">
        <v>248</v>
      </c>
      <c r="L33" s="23" t="s">
        <v>123</v>
      </c>
    </row>
    <row r="34" spans="1:12" ht="78.75" customHeight="1">
      <c r="A34" s="22" t="s">
        <v>24</v>
      </c>
      <c r="B34" s="23" t="s">
        <v>115</v>
      </c>
      <c r="C34" s="23" t="s">
        <v>252</v>
      </c>
      <c r="D34" s="23" t="s">
        <v>38</v>
      </c>
      <c r="E34" s="23" t="s">
        <v>129</v>
      </c>
      <c r="F34" s="23" t="s">
        <v>28</v>
      </c>
      <c r="G34" s="24" t="s">
        <v>253</v>
      </c>
      <c r="H34" s="23" t="s">
        <v>39</v>
      </c>
      <c r="I34" s="23" t="s">
        <v>120</v>
      </c>
      <c r="J34" s="23" t="s">
        <v>121</v>
      </c>
      <c r="K34" s="25" t="s">
        <v>248</v>
      </c>
      <c r="L34" s="23" t="s">
        <v>123</v>
      </c>
    </row>
    <row r="35" spans="1:12" ht="78.75" customHeight="1">
      <c r="A35" s="22" t="s">
        <v>24</v>
      </c>
      <c r="B35" s="23" t="s">
        <v>115</v>
      </c>
      <c r="C35" s="23" t="s">
        <v>254</v>
      </c>
      <c r="D35" s="23" t="s">
        <v>38</v>
      </c>
      <c r="E35" s="23" t="s">
        <v>129</v>
      </c>
      <c r="F35" s="23" t="s">
        <v>28</v>
      </c>
      <c r="G35" s="24" t="s">
        <v>255</v>
      </c>
      <c r="H35" s="23" t="s">
        <v>39</v>
      </c>
      <c r="I35" s="23" t="s">
        <v>221</v>
      </c>
      <c r="J35" s="23" t="s">
        <v>121</v>
      </c>
      <c r="K35" s="27" t="s">
        <v>38</v>
      </c>
      <c r="L35" s="23" t="s">
        <v>123</v>
      </c>
    </row>
    <row r="36" spans="1:12" ht="78.75" customHeight="1">
      <c r="A36" s="22" t="s">
        <v>24</v>
      </c>
      <c r="B36" s="23" t="s">
        <v>115</v>
      </c>
      <c r="C36" s="23" t="s">
        <v>256</v>
      </c>
      <c r="D36" s="23" t="s">
        <v>38</v>
      </c>
      <c r="E36" s="23" t="s">
        <v>257</v>
      </c>
      <c r="F36" s="23" t="s">
        <v>28</v>
      </c>
      <c r="G36" s="24" t="s">
        <v>258</v>
      </c>
      <c r="H36" s="23" t="s">
        <v>39</v>
      </c>
      <c r="I36" s="23" t="s">
        <v>221</v>
      </c>
      <c r="J36" s="23" t="s">
        <v>121</v>
      </c>
      <c r="K36" s="27" t="s">
        <v>38</v>
      </c>
      <c r="L36" s="23" t="s">
        <v>123</v>
      </c>
    </row>
    <row r="37" spans="1:12" ht="78.75" customHeight="1">
      <c r="A37" s="22" t="s">
        <v>24</v>
      </c>
      <c r="B37" s="23" t="s">
        <v>115</v>
      </c>
      <c r="C37" s="23" t="s">
        <v>259</v>
      </c>
      <c r="D37" s="23"/>
      <c r="E37" s="23" t="s">
        <v>260</v>
      </c>
      <c r="F37" s="23" t="s">
        <v>28</v>
      </c>
      <c r="G37" s="24" t="s">
        <v>261</v>
      </c>
      <c r="H37" s="23" t="s">
        <v>39</v>
      </c>
      <c r="I37" s="23" t="s">
        <v>221</v>
      </c>
      <c r="J37" s="23" t="s">
        <v>121</v>
      </c>
      <c r="K37" s="27" t="s">
        <v>38</v>
      </c>
      <c r="L37" s="23" t="s">
        <v>123</v>
      </c>
    </row>
    <row r="38" spans="1:12" ht="78.75" customHeight="1">
      <c r="A38" s="22" t="s">
        <v>24</v>
      </c>
      <c r="B38" s="23" t="s">
        <v>115</v>
      </c>
      <c r="C38" s="23" t="s">
        <v>262</v>
      </c>
      <c r="D38" s="23"/>
      <c r="E38" s="23" t="s">
        <v>263</v>
      </c>
      <c r="F38" s="23" t="s">
        <v>28</v>
      </c>
      <c r="G38" s="24" t="s">
        <v>264</v>
      </c>
      <c r="H38" s="23" t="s">
        <v>39</v>
      </c>
      <c r="I38" s="23" t="s">
        <v>154</v>
      </c>
      <c r="J38" s="23" t="s">
        <v>121</v>
      </c>
      <c r="K38" s="25" t="s">
        <v>265</v>
      </c>
      <c r="L38" s="23" t="s">
        <v>123</v>
      </c>
    </row>
    <row r="39" spans="1:12" ht="78.75" customHeight="1">
      <c r="A39" s="22" t="s">
        <v>24</v>
      </c>
      <c r="B39" s="23" t="s">
        <v>115</v>
      </c>
      <c r="C39" s="23" t="s">
        <v>266</v>
      </c>
      <c r="D39" s="23"/>
      <c r="E39" s="23" t="s">
        <v>27</v>
      </c>
      <c r="F39" s="23" t="s">
        <v>28</v>
      </c>
      <c r="G39" s="24" t="s">
        <v>267</v>
      </c>
      <c r="H39" s="23" t="s">
        <v>39</v>
      </c>
      <c r="I39" s="23" t="s">
        <v>154</v>
      </c>
      <c r="J39" s="23" t="s">
        <v>121</v>
      </c>
      <c r="K39" s="25" t="s">
        <v>265</v>
      </c>
      <c r="L39" s="23" t="s">
        <v>123</v>
      </c>
    </row>
    <row r="40" spans="1:12" ht="78.75" customHeight="1">
      <c r="A40" s="22" t="s">
        <v>24</v>
      </c>
      <c r="B40" s="23" t="s">
        <v>115</v>
      </c>
      <c r="C40" s="23" t="s">
        <v>268</v>
      </c>
      <c r="D40" s="23"/>
      <c r="E40" s="23" t="s">
        <v>27</v>
      </c>
      <c r="F40" s="23" t="s">
        <v>28</v>
      </c>
      <c r="G40" s="24" t="s">
        <v>269</v>
      </c>
      <c r="H40" s="23" t="s">
        <v>39</v>
      </c>
      <c r="I40" s="23" t="s">
        <v>154</v>
      </c>
      <c r="J40" s="23" t="s">
        <v>121</v>
      </c>
      <c r="K40" s="25" t="s">
        <v>265</v>
      </c>
      <c r="L40" s="23" t="s">
        <v>123</v>
      </c>
    </row>
    <row r="41" spans="1:12" ht="78.75" customHeight="1">
      <c r="A41" s="22" t="s">
        <v>24</v>
      </c>
      <c r="B41" s="23" t="s">
        <v>115</v>
      </c>
      <c r="C41" s="23" t="s">
        <v>270</v>
      </c>
      <c r="D41" s="23"/>
      <c r="E41" s="23" t="s">
        <v>271</v>
      </c>
      <c r="F41" s="23" t="s">
        <v>28</v>
      </c>
      <c r="G41" s="24" t="s">
        <v>272</v>
      </c>
      <c r="H41" s="23" t="s">
        <v>39</v>
      </c>
      <c r="I41" s="23" t="s">
        <v>154</v>
      </c>
      <c r="J41" s="23" t="s">
        <v>121</v>
      </c>
      <c r="K41" s="25" t="s">
        <v>273</v>
      </c>
      <c r="L41" s="23" t="s">
        <v>123</v>
      </c>
    </row>
    <row r="42" spans="1:12" ht="78.75" customHeight="1">
      <c r="A42" s="22" t="s">
        <v>24</v>
      </c>
      <c r="B42" s="23" t="s">
        <v>115</v>
      </c>
      <c r="C42" s="23" t="s">
        <v>274</v>
      </c>
      <c r="D42" s="23"/>
      <c r="E42" s="23" t="s">
        <v>275</v>
      </c>
      <c r="F42" s="23" t="s">
        <v>28</v>
      </c>
      <c r="G42" s="24" t="s">
        <v>276</v>
      </c>
      <c r="H42" s="23" t="s">
        <v>39</v>
      </c>
      <c r="I42" s="23" t="s">
        <v>154</v>
      </c>
      <c r="J42" s="23" t="s">
        <v>121</v>
      </c>
      <c r="K42" s="25" t="s">
        <v>277</v>
      </c>
      <c r="L42" s="23" t="s">
        <v>123</v>
      </c>
    </row>
    <row r="43" spans="1:12" ht="78.75" customHeight="1">
      <c r="A43" s="22" t="s">
        <v>24</v>
      </c>
      <c r="B43" s="23" t="s">
        <v>115</v>
      </c>
      <c r="C43" s="23" t="s">
        <v>278</v>
      </c>
      <c r="D43" s="23"/>
      <c r="E43" s="23" t="s">
        <v>27</v>
      </c>
      <c r="F43" s="23" t="s">
        <v>28</v>
      </c>
      <c r="G43" s="24" t="s">
        <v>279</v>
      </c>
      <c r="H43" s="23" t="s">
        <v>39</v>
      </c>
      <c r="I43" s="23" t="s">
        <v>154</v>
      </c>
      <c r="J43" s="23" t="s">
        <v>121</v>
      </c>
      <c r="K43" s="25" t="s">
        <v>280</v>
      </c>
      <c r="L43" s="23" t="s">
        <v>197</v>
      </c>
    </row>
    <row r="44" spans="1:12" ht="78.75" customHeight="1">
      <c r="A44" s="22" t="s">
        <v>24</v>
      </c>
      <c r="B44" s="23" t="s">
        <v>115</v>
      </c>
      <c r="C44" s="23" t="s">
        <v>281</v>
      </c>
      <c r="D44" s="23" t="s">
        <v>38</v>
      </c>
      <c r="E44" s="23" t="s">
        <v>27</v>
      </c>
      <c r="F44" s="23" t="s">
        <v>28</v>
      </c>
      <c r="G44" s="24" t="s">
        <v>282</v>
      </c>
      <c r="H44" s="23" t="s">
        <v>39</v>
      </c>
      <c r="I44" s="23" t="s">
        <v>154</v>
      </c>
      <c r="J44" s="23" t="s">
        <v>121</v>
      </c>
      <c r="K44" s="25" t="s">
        <v>283</v>
      </c>
      <c r="L44" s="23" t="s">
        <v>123</v>
      </c>
    </row>
    <row r="45" spans="1:12" ht="78.75" customHeight="1">
      <c r="A45" s="22" t="s">
        <v>24</v>
      </c>
      <c r="B45" s="23" t="s">
        <v>115</v>
      </c>
      <c r="C45" s="23" t="s">
        <v>284</v>
      </c>
      <c r="D45" s="23" t="s">
        <v>38</v>
      </c>
      <c r="E45" s="23" t="s">
        <v>27</v>
      </c>
      <c r="F45" s="23" t="s">
        <v>28</v>
      </c>
      <c r="G45" s="24" t="s">
        <v>285</v>
      </c>
      <c r="H45" s="23" t="s">
        <v>39</v>
      </c>
      <c r="I45" s="23" t="s">
        <v>154</v>
      </c>
      <c r="J45" s="23" t="s">
        <v>121</v>
      </c>
      <c r="K45" s="25" t="s">
        <v>286</v>
      </c>
      <c r="L45" s="23" t="s">
        <v>44</v>
      </c>
    </row>
    <row r="46" spans="1:12" ht="78.75" customHeight="1">
      <c r="A46" s="22" t="s">
        <v>24</v>
      </c>
      <c r="B46" s="23" t="s">
        <v>115</v>
      </c>
      <c r="C46" s="23" t="s">
        <v>287</v>
      </c>
      <c r="D46" s="23" t="s">
        <v>38</v>
      </c>
      <c r="E46" s="23" t="s">
        <v>27</v>
      </c>
      <c r="F46" s="23" t="s">
        <v>28</v>
      </c>
      <c r="G46" s="24" t="s">
        <v>288</v>
      </c>
      <c r="H46" s="23" t="s">
        <v>39</v>
      </c>
      <c r="I46" s="23" t="s">
        <v>154</v>
      </c>
      <c r="J46" s="23" t="s">
        <v>121</v>
      </c>
      <c r="K46" s="25" t="s">
        <v>289</v>
      </c>
      <c r="L46" s="23" t="s">
        <v>290</v>
      </c>
    </row>
    <row r="47" spans="1:12" ht="78.75" customHeight="1">
      <c r="A47" s="22" t="s">
        <v>24</v>
      </c>
      <c r="B47" s="23" t="s">
        <v>115</v>
      </c>
      <c r="C47" s="23" t="s">
        <v>291</v>
      </c>
      <c r="D47" s="23" t="s">
        <v>38</v>
      </c>
      <c r="E47" s="23" t="s">
        <v>241</v>
      </c>
      <c r="F47" s="23" t="s">
        <v>28</v>
      </c>
      <c r="G47" s="24" t="s">
        <v>292</v>
      </c>
      <c r="H47" s="23" t="s">
        <v>39</v>
      </c>
      <c r="I47" s="23" t="s">
        <v>154</v>
      </c>
      <c r="J47" s="23" t="s">
        <v>121</v>
      </c>
      <c r="K47" s="25" t="s">
        <v>293</v>
      </c>
      <c r="L47" s="23" t="s">
        <v>44</v>
      </c>
    </row>
    <row r="48" spans="1:12" ht="78.75" customHeight="1">
      <c r="A48" s="22" t="s">
        <v>24</v>
      </c>
      <c r="B48" s="23" t="s">
        <v>115</v>
      </c>
      <c r="C48" s="23" t="s">
        <v>294</v>
      </c>
      <c r="D48" s="23" t="s">
        <v>38</v>
      </c>
      <c r="E48" s="23" t="s">
        <v>241</v>
      </c>
      <c r="F48" s="23" t="s">
        <v>28</v>
      </c>
      <c r="G48" s="24" t="s">
        <v>295</v>
      </c>
      <c r="H48" s="23" t="s">
        <v>39</v>
      </c>
      <c r="I48" s="23" t="s">
        <v>154</v>
      </c>
      <c r="J48" s="23" t="s">
        <v>121</v>
      </c>
      <c r="K48" s="25" t="s">
        <v>280</v>
      </c>
      <c r="L48" s="23" t="s">
        <v>44</v>
      </c>
    </row>
    <row r="49" spans="1:12" ht="78.75" customHeight="1">
      <c r="A49" s="22" t="s">
        <v>24</v>
      </c>
      <c r="B49" s="23" t="s">
        <v>115</v>
      </c>
      <c r="C49" s="23" t="s">
        <v>296</v>
      </c>
      <c r="D49" s="23" t="s">
        <v>38</v>
      </c>
      <c r="E49" s="23" t="s">
        <v>297</v>
      </c>
      <c r="F49" s="23" t="s">
        <v>28</v>
      </c>
      <c r="G49" s="24" t="s">
        <v>298</v>
      </c>
      <c r="H49" s="23" t="s">
        <v>39</v>
      </c>
      <c r="I49" s="23" t="s">
        <v>154</v>
      </c>
      <c r="J49" s="23" t="s">
        <v>121</v>
      </c>
      <c r="K49" s="25" t="s">
        <v>299</v>
      </c>
      <c r="L49" s="23" t="s">
        <v>300</v>
      </c>
    </row>
    <row r="50" spans="1:12" ht="78.75" customHeight="1">
      <c r="A50" s="22" t="s">
        <v>24</v>
      </c>
      <c r="B50" s="23" t="s">
        <v>115</v>
      </c>
      <c r="C50" s="23" t="s">
        <v>301</v>
      </c>
      <c r="D50" s="23" t="s">
        <v>38</v>
      </c>
      <c r="E50" s="23" t="s">
        <v>27</v>
      </c>
      <c r="F50" s="23" t="s">
        <v>28</v>
      </c>
      <c r="G50" s="24" t="s">
        <v>302</v>
      </c>
      <c r="H50" s="23" t="s">
        <v>39</v>
      </c>
      <c r="I50" s="23" t="s">
        <v>120</v>
      </c>
      <c r="J50" s="23" t="s">
        <v>121</v>
      </c>
      <c r="K50" s="25" t="s">
        <v>303</v>
      </c>
      <c r="L50" s="23" t="s">
        <v>123</v>
      </c>
    </row>
    <row r="51" spans="1:12" ht="78.75" customHeight="1">
      <c r="A51" s="22" t="s">
        <v>24</v>
      </c>
      <c r="B51" s="23" t="s">
        <v>115</v>
      </c>
      <c r="C51" s="23" t="s">
        <v>304</v>
      </c>
      <c r="D51" s="23" t="s">
        <v>38</v>
      </c>
      <c r="E51" s="23" t="s">
        <v>27</v>
      </c>
      <c r="F51" s="23" t="s">
        <v>28</v>
      </c>
      <c r="G51" s="24" t="s">
        <v>305</v>
      </c>
      <c r="H51" s="23" t="s">
        <v>39</v>
      </c>
      <c r="I51" s="23" t="s">
        <v>120</v>
      </c>
      <c r="J51" s="23" t="s">
        <v>121</v>
      </c>
      <c r="K51" s="25" t="s">
        <v>306</v>
      </c>
      <c r="L51" s="23" t="s">
        <v>123</v>
      </c>
    </row>
    <row r="52" spans="1:12" ht="78.75" customHeight="1">
      <c r="A52" s="22" t="s">
        <v>24</v>
      </c>
      <c r="B52" s="23" t="s">
        <v>115</v>
      </c>
      <c r="C52" s="23" t="s">
        <v>307</v>
      </c>
      <c r="D52" s="23" t="s">
        <v>38</v>
      </c>
      <c r="E52" s="23" t="s">
        <v>27</v>
      </c>
      <c r="F52" s="23" t="s">
        <v>28</v>
      </c>
      <c r="G52" s="24" t="s">
        <v>308</v>
      </c>
      <c r="H52" s="23" t="s">
        <v>39</v>
      </c>
      <c r="I52" s="23" t="s">
        <v>120</v>
      </c>
      <c r="J52" s="23" t="s">
        <v>121</v>
      </c>
      <c r="K52" s="25" t="s">
        <v>309</v>
      </c>
      <c r="L52" s="23" t="s">
        <v>123</v>
      </c>
    </row>
    <row r="53" spans="1:12" ht="78.75" customHeight="1">
      <c r="A53" s="22" t="s">
        <v>24</v>
      </c>
      <c r="B53" s="23" t="s">
        <v>115</v>
      </c>
      <c r="C53" s="23" t="s">
        <v>310</v>
      </c>
      <c r="D53" s="23" t="s">
        <v>311</v>
      </c>
      <c r="E53" s="23" t="s">
        <v>27</v>
      </c>
      <c r="F53" s="23" t="s">
        <v>28</v>
      </c>
      <c r="G53" s="24" t="s">
        <v>312</v>
      </c>
      <c r="H53" s="23" t="s">
        <v>39</v>
      </c>
      <c r="I53" s="23" t="s">
        <v>120</v>
      </c>
      <c r="J53" s="23" t="s">
        <v>121</v>
      </c>
      <c r="K53" s="25" t="s">
        <v>313</v>
      </c>
      <c r="L53" s="23" t="s">
        <v>197</v>
      </c>
    </row>
    <row r="54" spans="1:12" ht="78.75" customHeight="1">
      <c r="A54" s="22" t="s">
        <v>24</v>
      </c>
      <c r="B54" s="23" t="s">
        <v>115</v>
      </c>
      <c r="C54" s="23" t="s">
        <v>314</v>
      </c>
      <c r="D54" s="23" t="s">
        <v>315</v>
      </c>
      <c r="E54" s="23" t="s">
        <v>206</v>
      </c>
      <c r="F54" s="23" t="s">
        <v>28</v>
      </c>
      <c r="G54" s="23"/>
      <c r="H54" s="23" t="s">
        <v>39</v>
      </c>
      <c r="I54" s="23" t="s">
        <v>182</v>
      </c>
      <c r="J54" s="23" t="s">
        <v>121</v>
      </c>
      <c r="K54" s="29" t="s">
        <v>316</v>
      </c>
      <c r="L54" s="23" t="s">
        <v>44</v>
      </c>
    </row>
    <row r="55" spans="1:12" ht="157.5" customHeight="1">
      <c r="A55" s="22" t="s">
        <v>24</v>
      </c>
      <c r="B55" s="23" t="s">
        <v>115</v>
      </c>
      <c r="C55" s="23" t="s">
        <v>317</v>
      </c>
      <c r="D55" s="23" t="s">
        <v>318</v>
      </c>
      <c r="E55" s="23" t="s">
        <v>27</v>
      </c>
      <c r="F55" s="23" t="s">
        <v>28</v>
      </c>
      <c r="G55" s="23"/>
      <c r="H55" s="23" t="s">
        <v>39</v>
      </c>
      <c r="I55" s="23" t="s">
        <v>182</v>
      </c>
      <c r="J55" s="23" t="s">
        <v>121</v>
      </c>
      <c r="K55" s="25" t="s">
        <v>319</v>
      </c>
      <c r="L55" s="23" t="s">
        <v>44</v>
      </c>
    </row>
    <row r="56" spans="1:12" ht="189" customHeight="1">
      <c r="A56" s="22" t="s">
        <v>24</v>
      </c>
      <c r="B56" s="23" t="s">
        <v>115</v>
      </c>
      <c r="C56" s="23" t="s">
        <v>320</v>
      </c>
      <c r="D56" s="23" t="s">
        <v>321</v>
      </c>
      <c r="E56" s="23" t="s">
        <v>206</v>
      </c>
      <c r="F56" s="23" t="s">
        <v>28</v>
      </c>
      <c r="G56" s="23"/>
      <c r="H56" s="23" t="s">
        <v>39</v>
      </c>
      <c r="I56" s="23" t="s">
        <v>322</v>
      </c>
      <c r="J56" s="23" t="s">
        <v>121</v>
      </c>
      <c r="K56" s="25" t="s">
        <v>323</v>
      </c>
      <c r="L56" s="23" t="s">
        <v>44</v>
      </c>
    </row>
    <row r="57" spans="1:12" ht="189" customHeight="1">
      <c r="A57" s="22" t="s">
        <v>24</v>
      </c>
      <c r="B57" s="23" t="s">
        <v>115</v>
      </c>
      <c r="C57" s="23" t="s">
        <v>324</v>
      </c>
      <c r="D57" s="23"/>
      <c r="E57" s="23" t="s">
        <v>325</v>
      </c>
      <c r="F57" s="23" t="s">
        <v>28</v>
      </c>
      <c r="G57" s="23"/>
      <c r="H57" s="23" t="s">
        <v>39</v>
      </c>
      <c r="I57" s="23" t="s">
        <v>326</v>
      </c>
      <c r="J57" s="23" t="s">
        <v>121</v>
      </c>
      <c r="K57" s="25" t="s">
        <v>327</v>
      </c>
      <c r="L57" s="23" t="s">
        <v>208</v>
      </c>
    </row>
    <row r="58" spans="1:12" ht="189" customHeight="1">
      <c r="A58" s="22" t="s">
        <v>24</v>
      </c>
      <c r="B58" s="23" t="s">
        <v>115</v>
      </c>
      <c r="C58" s="23" t="s">
        <v>328</v>
      </c>
      <c r="D58" s="23"/>
      <c r="E58" s="23" t="s">
        <v>27</v>
      </c>
      <c r="F58" s="23" t="s">
        <v>28</v>
      </c>
      <c r="G58" s="24" t="s">
        <v>329</v>
      </c>
      <c r="H58" s="23" t="s">
        <v>39</v>
      </c>
      <c r="I58" s="23" t="s">
        <v>330</v>
      </c>
      <c r="J58" s="23" t="s">
        <v>121</v>
      </c>
      <c r="K58" s="25" t="s">
        <v>331</v>
      </c>
      <c r="L58" s="23" t="s">
        <v>123</v>
      </c>
    </row>
    <row r="59" spans="1:12" ht="189" customHeight="1">
      <c r="A59" s="22" t="s">
        <v>24</v>
      </c>
      <c r="B59" s="23" t="s">
        <v>115</v>
      </c>
      <c r="C59" s="23" t="s">
        <v>332</v>
      </c>
      <c r="D59" s="23"/>
      <c r="E59" s="23" t="s">
        <v>263</v>
      </c>
      <c r="F59" s="23" t="s">
        <v>28</v>
      </c>
      <c r="G59" s="24" t="s">
        <v>333</v>
      </c>
      <c r="H59" s="23" t="s">
        <v>39</v>
      </c>
      <c r="I59" s="23" t="s">
        <v>334</v>
      </c>
      <c r="J59" s="23" t="s">
        <v>121</v>
      </c>
      <c r="K59" s="25" t="s">
        <v>331</v>
      </c>
      <c r="L59" s="23" t="s">
        <v>123</v>
      </c>
    </row>
    <row r="60" spans="1:12" ht="189" customHeight="1">
      <c r="A60" s="22" t="s">
        <v>24</v>
      </c>
      <c r="B60" s="23" t="s">
        <v>115</v>
      </c>
      <c r="C60" s="23" t="s">
        <v>335</v>
      </c>
      <c r="D60" s="23"/>
      <c r="E60" s="23" t="s">
        <v>27</v>
      </c>
      <c r="F60" s="23" t="s">
        <v>28</v>
      </c>
      <c r="G60" s="24"/>
      <c r="H60" s="23" t="s">
        <v>39</v>
      </c>
      <c r="I60" s="23" t="s">
        <v>154</v>
      </c>
      <c r="J60" s="23" t="s">
        <v>121</v>
      </c>
      <c r="K60" s="25" t="s">
        <v>336</v>
      </c>
      <c r="L60" s="23" t="s">
        <v>197</v>
      </c>
    </row>
    <row r="61" spans="1:12" ht="189" customHeight="1">
      <c r="A61" s="22" t="s">
        <v>24</v>
      </c>
      <c r="B61" s="23" t="s">
        <v>115</v>
      </c>
      <c r="C61" s="23" t="s">
        <v>337</v>
      </c>
      <c r="D61" s="23" t="s">
        <v>338</v>
      </c>
      <c r="E61" s="23" t="s">
        <v>27</v>
      </c>
      <c r="F61" s="23" t="s">
        <v>28</v>
      </c>
      <c r="G61" s="24" t="s">
        <v>339</v>
      </c>
      <c r="H61" s="23" t="s">
        <v>39</v>
      </c>
      <c r="I61" s="23" t="s">
        <v>142</v>
      </c>
      <c r="J61" s="23" t="s">
        <v>121</v>
      </c>
      <c r="K61" s="25" t="s">
        <v>340</v>
      </c>
      <c r="L61" s="23" t="s">
        <v>208</v>
      </c>
    </row>
    <row r="62" spans="1:12" ht="189" customHeight="1">
      <c r="A62" s="22" t="s">
        <v>24</v>
      </c>
      <c r="B62" s="23" t="s">
        <v>115</v>
      </c>
      <c r="C62" s="23" t="s">
        <v>341</v>
      </c>
      <c r="D62" s="23" t="s">
        <v>342</v>
      </c>
      <c r="E62" s="23" t="s">
        <v>27</v>
      </c>
      <c r="F62" s="23" t="s">
        <v>28</v>
      </c>
      <c r="G62" s="24" t="s">
        <v>343</v>
      </c>
      <c r="H62" s="23" t="s">
        <v>39</v>
      </c>
      <c r="I62" s="23" t="s">
        <v>344</v>
      </c>
      <c r="J62" s="23" t="s">
        <v>121</v>
      </c>
      <c r="K62" s="25" t="s">
        <v>345</v>
      </c>
      <c r="L62" s="23" t="s">
        <v>123</v>
      </c>
    </row>
    <row r="63" spans="1:12" ht="189" customHeight="1">
      <c r="A63" s="22" t="s">
        <v>24</v>
      </c>
      <c r="B63" s="23" t="s">
        <v>115</v>
      </c>
      <c r="C63" s="23" t="s">
        <v>346</v>
      </c>
      <c r="D63" s="23"/>
      <c r="E63" s="23" t="s">
        <v>27</v>
      </c>
      <c r="F63" s="23" t="s">
        <v>28</v>
      </c>
      <c r="G63" s="24" t="s">
        <v>347</v>
      </c>
      <c r="H63" s="23" t="s">
        <v>39</v>
      </c>
      <c r="I63" s="23" t="s">
        <v>348</v>
      </c>
      <c r="J63" s="23" t="s">
        <v>121</v>
      </c>
      <c r="K63" s="25" t="s">
        <v>349</v>
      </c>
      <c r="L63" s="23" t="s">
        <v>123</v>
      </c>
    </row>
    <row r="64" spans="1:12" ht="189" customHeight="1">
      <c r="A64" s="22" t="s">
        <v>24</v>
      </c>
      <c r="B64" s="23" t="s">
        <v>115</v>
      </c>
      <c r="C64" s="23" t="s">
        <v>350</v>
      </c>
      <c r="D64" s="23"/>
      <c r="E64" s="23" t="s">
        <v>27</v>
      </c>
      <c r="F64" s="23" t="s">
        <v>28</v>
      </c>
      <c r="G64" s="24" t="s">
        <v>351</v>
      </c>
      <c r="H64" s="23" t="s">
        <v>39</v>
      </c>
      <c r="I64" s="23" t="s">
        <v>348</v>
      </c>
      <c r="J64" s="23" t="s">
        <v>121</v>
      </c>
      <c r="K64" s="25" t="s">
        <v>352</v>
      </c>
      <c r="L64" s="23" t="s">
        <v>123</v>
      </c>
    </row>
    <row r="65" spans="1:12" ht="189" customHeight="1">
      <c r="A65" s="22" t="s">
        <v>24</v>
      </c>
      <c r="B65" s="23" t="s">
        <v>115</v>
      </c>
      <c r="C65" s="23" t="s">
        <v>353</v>
      </c>
      <c r="D65" s="23"/>
      <c r="E65" s="23" t="s">
        <v>27</v>
      </c>
      <c r="F65" s="23" t="s">
        <v>28</v>
      </c>
      <c r="G65" s="24" t="s">
        <v>354</v>
      </c>
      <c r="H65" s="23" t="s">
        <v>39</v>
      </c>
      <c r="I65" s="23" t="s">
        <v>348</v>
      </c>
      <c r="J65" s="23" t="s">
        <v>121</v>
      </c>
      <c r="K65" s="25" t="s">
        <v>355</v>
      </c>
      <c r="L65" s="23" t="s">
        <v>123</v>
      </c>
    </row>
    <row r="66" spans="1:12" ht="189" customHeight="1">
      <c r="A66" s="22" t="s">
        <v>24</v>
      </c>
      <c r="B66" s="23" t="s">
        <v>115</v>
      </c>
      <c r="C66" s="23" t="s">
        <v>356</v>
      </c>
      <c r="D66" s="23"/>
      <c r="E66" s="23" t="s">
        <v>27</v>
      </c>
      <c r="F66" s="23" t="s">
        <v>28</v>
      </c>
      <c r="G66" s="24" t="s">
        <v>357</v>
      </c>
      <c r="H66" s="23" t="s">
        <v>39</v>
      </c>
      <c r="I66" s="23" t="s">
        <v>348</v>
      </c>
      <c r="J66" s="23" t="s">
        <v>121</v>
      </c>
      <c r="K66" s="25" t="s">
        <v>358</v>
      </c>
      <c r="L66" s="23" t="s">
        <v>123</v>
      </c>
    </row>
    <row r="67" spans="1:12" ht="189" customHeight="1">
      <c r="A67" s="22" t="s">
        <v>24</v>
      </c>
      <c r="B67" s="23" t="s">
        <v>115</v>
      </c>
      <c r="C67" s="23" t="s">
        <v>359</v>
      </c>
      <c r="D67" s="23"/>
      <c r="E67" s="23" t="s">
        <v>27</v>
      </c>
      <c r="F67" s="23" t="s">
        <v>28</v>
      </c>
      <c r="G67" s="24" t="s">
        <v>360</v>
      </c>
      <c r="H67" s="23" t="s">
        <v>39</v>
      </c>
      <c r="I67" s="23" t="s">
        <v>348</v>
      </c>
      <c r="J67" s="23" t="s">
        <v>121</v>
      </c>
      <c r="K67" s="25" t="s">
        <v>361</v>
      </c>
      <c r="L67" s="23" t="s">
        <v>123</v>
      </c>
    </row>
    <row r="68" spans="1:12" ht="189" customHeight="1">
      <c r="A68" s="22" t="s">
        <v>24</v>
      </c>
      <c r="B68" s="23" t="s">
        <v>115</v>
      </c>
      <c r="C68" s="23" t="s">
        <v>362</v>
      </c>
      <c r="D68" s="23"/>
      <c r="E68" s="23" t="s">
        <v>27</v>
      </c>
      <c r="F68" s="23" t="s">
        <v>28</v>
      </c>
      <c r="G68" s="24" t="s">
        <v>363</v>
      </c>
      <c r="H68" s="23" t="s">
        <v>39</v>
      </c>
      <c r="I68" s="23" t="s">
        <v>348</v>
      </c>
      <c r="J68" s="23" t="s">
        <v>121</v>
      </c>
      <c r="K68" s="25" t="s">
        <v>364</v>
      </c>
      <c r="L68" s="23" t="s">
        <v>123</v>
      </c>
    </row>
    <row r="69" spans="1:12" ht="189" customHeight="1">
      <c r="A69" s="22" t="s">
        <v>24</v>
      </c>
      <c r="B69" s="23" t="s">
        <v>115</v>
      </c>
      <c r="C69" s="23" t="s">
        <v>365</v>
      </c>
      <c r="D69" s="23"/>
      <c r="E69" s="23" t="s">
        <v>27</v>
      </c>
      <c r="F69" s="23" t="s">
        <v>28</v>
      </c>
      <c r="G69" s="24" t="s">
        <v>366</v>
      </c>
      <c r="H69" s="23" t="s">
        <v>39</v>
      </c>
      <c r="I69" s="23" t="s">
        <v>348</v>
      </c>
      <c r="J69" s="23" t="s">
        <v>121</v>
      </c>
      <c r="K69" s="25" t="s">
        <v>367</v>
      </c>
      <c r="L69" s="23" t="s">
        <v>123</v>
      </c>
    </row>
    <row r="70" spans="1:12" ht="189" customHeight="1">
      <c r="A70" s="22" t="s">
        <v>24</v>
      </c>
      <c r="B70" s="23" t="s">
        <v>115</v>
      </c>
      <c r="C70" s="23" t="s">
        <v>368</v>
      </c>
      <c r="D70" s="23"/>
      <c r="E70" s="23" t="s">
        <v>27</v>
      </c>
      <c r="F70" s="23" t="s">
        <v>28</v>
      </c>
      <c r="G70" s="24" t="s">
        <v>369</v>
      </c>
      <c r="H70" s="23" t="s">
        <v>39</v>
      </c>
      <c r="I70" s="23" t="s">
        <v>348</v>
      </c>
      <c r="J70" s="23" t="s">
        <v>121</v>
      </c>
      <c r="K70" s="25" t="s">
        <v>370</v>
      </c>
      <c r="L70" s="23" t="s">
        <v>123</v>
      </c>
    </row>
    <row r="71" spans="1:12" ht="189" customHeight="1">
      <c r="A71" s="22" t="s">
        <v>24</v>
      </c>
      <c r="B71" s="23" t="s">
        <v>115</v>
      </c>
      <c r="C71" s="23" t="s">
        <v>371</v>
      </c>
      <c r="D71" s="23"/>
      <c r="E71" s="23" t="s">
        <v>27</v>
      </c>
      <c r="F71" s="23" t="s">
        <v>28</v>
      </c>
      <c r="G71" s="24" t="s">
        <v>372</v>
      </c>
      <c r="H71" s="23" t="s">
        <v>39</v>
      </c>
      <c r="I71" s="23" t="s">
        <v>348</v>
      </c>
      <c r="J71" s="23" t="s">
        <v>121</v>
      </c>
      <c r="K71" s="25" t="s">
        <v>373</v>
      </c>
      <c r="L71" s="23" t="s">
        <v>123</v>
      </c>
    </row>
    <row r="72" spans="1:12" ht="189" customHeight="1">
      <c r="A72" s="22" t="s">
        <v>24</v>
      </c>
      <c r="B72" s="23" t="s">
        <v>115</v>
      </c>
      <c r="C72" s="23" t="s">
        <v>374</v>
      </c>
      <c r="D72" s="23"/>
      <c r="E72" s="23" t="s">
        <v>27</v>
      </c>
      <c r="F72" s="23" t="s">
        <v>28</v>
      </c>
      <c r="G72" s="24" t="s">
        <v>375</v>
      </c>
      <c r="H72" s="23" t="s">
        <v>39</v>
      </c>
      <c r="I72" s="23" t="s">
        <v>348</v>
      </c>
      <c r="J72" s="23" t="s">
        <v>121</v>
      </c>
      <c r="K72" s="25" t="s">
        <v>376</v>
      </c>
      <c r="L72" s="23" t="s">
        <v>123</v>
      </c>
    </row>
    <row r="73" spans="1:12" ht="189" customHeight="1">
      <c r="A73" s="22" t="s">
        <v>24</v>
      </c>
      <c r="B73" s="23" t="s">
        <v>115</v>
      </c>
      <c r="C73" s="23" t="s">
        <v>377</v>
      </c>
      <c r="D73" s="23"/>
      <c r="E73" s="23" t="s">
        <v>27</v>
      </c>
      <c r="F73" s="23" t="s">
        <v>28</v>
      </c>
      <c r="G73" s="24" t="s">
        <v>378</v>
      </c>
      <c r="H73" s="23" t="s">
        <v>39</v>
      </c>
      <c r="I73" s="23" t="s">
        <v>348</v>
      </c>
      <c r="J73" s="23" t="s">
        <v>121</v>
      </c>
      <c r="K73" s="25" t="s">
        <v>379</v>
      </c>
      <c r="L73" s="23" t="s">
        <v>123</v>
      </c>
    </row>
    <row r="74" spans="1:12" ht="189" customHeight="1">
      <c r="A74" s="22" t="s">
        <v>24</v>
      </c>
      <c r="B74" s="23" t="s">
        <v>115</v>
      </c>
      <c r="C74" s="23" t="s">
        <v>380</v>
      </c>
      <c r="D74" s="23"/>
      <c r="E74" s="23" t="s">
        <v>27</v>
      </c>
      <c r="F74" s="23" t="s">
        <v>28</v>
      </c>
      <c r="G74" s="24" t="s">
        <v>381</v>
      </c>
      <c r="H74" s="23" t="s">
        <v>39</v>
      </c>
      <c r="I74" s="23" t="s">
        <v>120</v>
      </c>
      <c r="J74" s="23" t="s">
        <v>121</v>
      </c>
      <c r="K74" s="27"/>
      <c r="L74" s="23" t="s">
        <v>44</v>
      </c>
    </row>
    <row r="75" spans="1:12" ht="189" customHeight="1">
      <c r="A75" s="22" t="s">
        <v>24</v>
      </c>
      <c r="B75" s="23" t="s">
        <v>115</v>
      </c>
      <c r="C75" s="23" t="s">
        <v>382</v>
      </c>
      <c r="D75" s="23"/>
      <c r="E75" s="23" t="s">
        <v>27</v>
      </c>
      <c r="F75" s="23" t="s">
        <v>28</v>
      </c>
      <c r="G75" s="24" t="s">
        <v>383</v>
      </c>
      <c r="H75" s="23" t="s">
        <v>39</v>
      </c>
      <c r="I75" s="23" t="s">
        <v>120</v>
      </c>
      <c r="J75" s="23" t="s">
        <v>121</v>
      </c>
      <c r="K75" s="27"/>
      <c r="L75" s="23" t="s">
        <v>44</v>
      </c>
    </row>
    <row r="76" spans="1:12" ht="189" customHeight="1">
      <c r="A76" s="22" t="s">
        <v>24</v>
      </c>
      <c r="B76" s="23" t="s">
        <v>115</v>
      </c>
      <c r="C76" s="23" t="s">
        <v>384</v>
      </c>
      <c r="D76" s="23"/>
      <c r="E76" s="23" t="s">
        <v>27</v>
      </c>
      <c r="F76" s="23" t="s">
        <v>28</v>
      </c>
      <c r="G76" s="24" t="s">
        <v>385</v>
      </c>
      <c r="H76" s="23" t="s">
        <v>39</v>
      </c>
      <c r="I76" s="23" t="s">
        <v>120</v>
      </c>
      <c r="J76" s="23" t="s">
        <v>121</v>
      </c>
      <c r="K76" s="25" t="s">
        <v>386</v>
      </c>
      <c r="L76" s="23" t="s">
        <v>44</v>
      </c>
    </row>
    <row r="77" spans="1:12" ht="78.75" customHeight="1">
      <c r="A77" s="22" t="s">
        <v>24</v>
      </c>
      <c r="B77" s="23" t="s">
        <v>115</v>
      </c>
      <c r="C77" s="23" t="s">
        <v>387</v>
      </c>
      <c r="D77" s="23" t="s">
        <v>388</v>
      </c>
      <c r="E77" s="23" t="s">
        <v>206</v>
      </c>
      <c r="F77" s="23" t="s">
        <v>28</v>
      </c>
      <c r="G77" s="24" t="s">
        <v>389</v>
      </c>
      <c r="H77" s="23" t="s">
        <v>39</v>
      </c>
      <c r="I77" s="23" t="s">
        <v>24</v>
      </c>
      <c r="J77" s="23" t="s">
        <v>121</v>
      </c>
      <c r="K77" s="27">
        <v>2003</v>
      </c>
      <c r="L77" s="23" t="s">
        <v>44</v>
      </c>
    </row>
    <row r="78" spans="1:12" ht="64.5" customHeight="1">
      <c r="A78" s="33"/>
      <c r="B78" s="34"/>
      <c r="C78" s="34"/>
      <c r="D78" s="34"/>
      <c r="E78" s="34"/>
      <c r="F78" s="35"/>
      <c r="G78" s="34"/>
      <c r="H78" s="34"/>
      <c r="I78" s="34"/>
      <c r="J78" s="34"/>
      <c r="K78" s="36"/>
      <c r="L78" s="34"/>
    </row>
    <row r="79" spans="1:12" ht="64.5" customHeight="1">
      <c r="A79" s="33"/>
      <c r="B79" s="34"/>
      <c r="C79" s="34"/>
      <c r="D79" s="34"/>
      <c r="E79" s="34"/>
      <c r="F79" s="35"/>
      <c r="G79" s="34"/>
      <c r="H79" s="34"/>
      <c r="I79" s="34"/>
      <c r="J79" s="34"/>
      <c r="K79" s="36"/>
      <c r="L79" s="34"/>
    </row>
    <row r="80" spans="1:12" ht="64.5" customHeight="1">
      <c r="A80" s="33"/>
      <c r="B80" s="34"/>
      <c r="C80" s="34"/>
      <c r="D80" s="34"/>
      <c r="E80" s="34"/>
      <c r="F80" s="35"/>
      <c r="G80" s="34"/>
      <c r="H80" s="34"/>
      <c r="I80" s="34"/>
      <c r="J80" s="34"/>
      <c r="K80" s="36"/>
      <c r="L80" s="34"/>
    </row>
    <row r="81" spans="1:12" ht="64.5" customHeight="1">
      <c r="A81" s="33"/>
      <c r="B81" s="34"/>
      <c r="C81" s="34"/>
      <c r="D81" s="34"/>
      <c r="E81" s="34"/>
      <c r="F81" s="35"/>
      <c r="G81" s="34"/>
      <c r="H81" s="34"/>
      <c r="I81" s="34"/>
      <c r="J81" s="34"/>
      <c r="K81" s="36"/>
      <c r="L81" s="34"/>
    </row>
    <row r="82" spans="1:12" ht="64.5" customHeight="1">
      <c r="A82" s="33"/>
      <c r="B82" s="34"/>
      <c r="C82" s="34"/>
      <c r="D82" s="34"/>
      <c r="E82" s="34"/>
      <c r="F82" s="35"/>
      <c r="G82" s="34"/>
      <c r="H82" s="34"/>
      <c r="I82" s="34"/>
      <c r="J82" s="34"/>
      <c r="K82" s="36"/>
      <c r="L82" s="34"/>
    </row>
    <row r="83" spans="1:12" ht="64.5" customHeight="1">
      <c r="A83" s="33"/>
      <c r="B83" s="34"/>
      <c r="C83" s="34"/>
      <c r="D83" s="34"/>
      <c r="E83" s="34"/>
      <c r="F83" s="35"/>
      <c r="G83" s="34"/>
      <c r="H83" s="34"/>
      <c r="I83" s="34"/>
      <c r="J83" s="34"/>
      <c r="K83" s="36"/>
      <c r="L83" s="34"/>
    </row>
    <row r="84" spans="1:12" ht="64.5" customHeight="1">
      <c r="A84" s="33"/>
      <c r="B84" s="34"/>
      <c r="C84" s="34"/>
      <c r="D84" s="34"/>
      <c r="E84" s="34"/>
      <c r="F84" s="35"/>
      <c r="G84" s="34"/>
      <c r="H84" s="34"/>
      <c r="I84" s="34"/>
      <c r="J84" s="34"/>
      <c r="K84" s="36"/>
      <c r="L84" s="34"/>
    </row>
    <row r="85" spans="1:12" ht="64.5" customHeight="1">
      <c r="A85" s="33"/>
      <c r="B85" s="34"/>
      <c r="C85" s="34"/>
      <c r="D85" s="34"/>
      <c r="E85" s="34"/>
      <c r="F85" s="35"/>
      <c r="G85" s="34"/>
      <c r="H85" s="34"/>
      <c r="I85" s="34"/>
      <c r="J85" s="34"/>
      <c r="K85" s="36"/>
      <c r="L85" s="34"/>
    </row>
    <row r="86" spans="1:12" ht="64.5" customHeight="1">
      <c r="A86" s="33"/>
      <c r="B86" s="34"/>
      <c r="C86" s="34"/>
      <c r="D86" s="34"/>
      <c r="E86" s="34"/>
      <c r="F86" s="35"/>
      <c r="G86" s="34"/>
      <c r="H86" s="34"/>
      <c r="I86" s="34"/>
      <c r="J86" s="34"/>
      <c r="K86" s="36"/>
      <c r="L86" s="34"/>
    </row>
    <row r="87" spans="1:12" ht="64.5" customHeight="1">
      <c r="A87" s="33"/>
      <c r="B87" s="34"/>
      <c r="C87" s="34"/>
      <c r="D87" s="34"/>
      <c r="E87" s="34"/>
      <c r="F87" s="35"/>
      <c r="G87" s="34"/>
      <c r="H87" s="34"/>
      <c r="I87" s="34"/>
      <c r="J87" s="34"/>
      <c r="K87" s="36"/>
      <c r="L87" s="34"/>
    </row>
    <row r="88" spans="1:12" ht="64.5" customHeight="1">
      <c r="A88" s="33"/>
      <c r="B88" s="34"/>
      <c r="C88" s="34"/>
      <c r="D88" s="34"/>
      <c r="E88" s="34"/>
      <c r="F88" s="35"/>
      <c r="G88" s="34"/>
      <c r="H88" s="34"/>
      <c r="I88" s="34"/>
      <c r="J88" s="34"/>
      <c r="K88" s="36"/>
      <c r="L88" s="34"/>
    </row>
    <row r="89" spans="1:12" ht="64.5" customHeight="1">
      <c r="A89" s="33"/>
      <c r="B89" s="34"/>
      <c r="C89" s="34"/>
      <c r="D89" s="34"/>
      <c r="E89" s="34"/>
      <c r="F89" s="35"/>
      <c r="G89" s="34"/>
      <c r="H89" s="34"/>
      <c r="I89" s="34"/>
      <c r="J89" s="34"/>
      <c r="K89" s="36"/>
      <c r="L89" s="34"/>
    </row>
    <row r="90" spans="1:12" ht="64.5" customHeight="1">
      <c r="A90" s="33"/>
      <c r="B90" s="34"/>
      <c r="C90" s="34"/>
      <c r="D90" s="34"/>
      <c r="E90" s="34"/>
      <c r="F90" s="35"/>
      <c r="G90" s="34"/>
      <c r="H90" s="34"/>
      <c r="I90" s="34"/>
      <c r="J90" s="34"/>
      <c r="K90" s="36"/>
      <c r="L90" s="34"/>
    </row>
    <row r="91" spans="1:12" ht="64.5" customHeight="1">
      <c r="A91" s="33"/>
      <c r="B91" s="34"/>
      <c r="C91" s="34"/>
      <c r="D91" s="34"/>
      <c r="E91" s="34"/>
      <c r="F91" s="35"/>
      <c r="G91" s="34"/>
      <c r="H91" s="34"/>
      <c r="I91" s="34"/>
      <c r="J91" s="34"/>
      <c r="K91" s="36"/>
      <c r="L91" s="34"/>
    </row>
    <row r="92" spans="1:12" ht="64.5" customHeight="1">
      <c r="A92" s="33"/>
      <c r="B92" s="34"/>
      <c r="C92" s="34"/>
      <c r="D92" s="34"/>
      <c r="E92" s="34"/>
      <c r="F92" s="35"/>
      <c r="G92" s="34"/>
      <c r="H92" s="34"/>
      <c r="I92" s="34"/>
      <c r="J92" s="34"/>
      <c r="K92" s="36"/>
      <c r="L92" s="34"/>
    </row>
    <row r="93" spans="1:12" ht="64.5" customHeight="1">
      <c r="A93" s="33"/>
      <c r="B93" s="34"/>
      <c r="C93" s="34"/>
      <c r="D93" s="34"/>
      <c r="E93" s="34"/>
      <c r="F93" s="35"/>
      <c r="G93" s="34"/>
      <c r="H93" s="34"/>
      <c r="I93" s="34"/>
      <c r="J93" s="34"/>
      <c r="K93" s="36"/>
      <c r="L93" s="34"/>
    </row>
    <row r="94" spans="1:12" ht="64.5" customHeight="1">
      <c r="A94" s="33"/>
      <c r="B94" s="34"/>
      <c r="C94" s="34"/>
      <c r="D94" s="34"/>
      <c r="E94" s="34"/>
      <c r="F94" s="35"/>
      <c r="G94" s="34"/>
      <c r="H94" s="34"/>
      <c r="I94" s="34"/>
      <c r="J94" s="34"/>
      <c r="K94" s="36"/>
      <c r="L94" s="34"/>
    </row>
    <row r="95" spans="1:12" ht="64.5" customHeight="1">
      <c r="A95" s="33"/>
      <c r="B95" s="34"/>
      <c r="C95" s="34"/>
      <c r="D95" s="34"/>
      <c r="E95" s="34"/>
      <c r="F95" s="35"/>
      <c r="G95" s="34"/>
      <c r="H95" s="34"/>
      <c r="I95" s="34"/>
      <c r="J95" s="34"/>
      <c r="K95" s="36"/>
      <c r="L95" s="34"/>
    </row>
    <row r="96" spans="1:12" ht="64.5" customHeight="1">
      <c r="A96" s="33"/>
      <c r="B96" s="34"/>
      <c r="C96" s="34"/>
      <c r="D96" s="34"/>
      <c r="E96" s="34"/>
      <c r="F96" s="35"/>
      <c r="G96" s="34"/>
      <c r="H96" s="34"/>
      <c r="I96" s="34"/>
      <c r="J96" s="34"/>
      <c r="K96" s="36"/>
      <c r="L96" s="34"/>
    </row>
    <row r="97" spans="1:12" ht="64.5" customHeight="1">
      <c r="A97" s="33"/>
      <c r="B97" s="34"/>
      <c r="C97" s="34"/>
      <c r="D97" s="34"/>
      <c r="E97" s="34"/>
      <c r="F97" s="35"/>
      <c r="G97" s="34"/>
      <c r="H97" s="34"/>
      <c r="I97" s="34"/>
      <c r="J97" s="34"/>
      <c r="K97" s="36"/>
      <c r="L97" s="34"/>
    </row>
    <row r="98" spans="1:12" ht="64.5" customHeight="1">
      <c r="A98" s="33"/>
      <c r="B98" s="34"/>
      <c r="C98" s="34"/>
      <c r="D98" s="34"/>
      <c r="E98" s="34"/>
      <c r="F98" s="35"/>
      <c r="G98" s="34"/>
      <c r="H98" s="34"/>
      <c r="I98" s="34"/>
      <c r="J98" s="34"/>
      <c r="K98" s="36"/>
      <c r="L98" s="34"/>
    </row>
    <row r="99" spans="1:12" ht="64.5" customHeight="1">
      <c r="A99" s="33"/>
      <c r="B99" s="34"/>
      <c r="C99" s="34"/>
      <c r="D99" s="34"/>
      <c r="E99" s="34"/>
      <c r="F99" s="35"/>
      <c r="G99" s="34"/>
      <c r="H99" s="34"/>
      <c r="I99" s="34"/>
      <c r="J99" s="34"/>
      <c r="K99" s="36"/>
      <c r="L99" s="34"/>
    </row>
    <row r="100" spans="1:12" ht="64.5" customHeight="1">
      <c r="A100" s="33"/>
      <c r="B100" s="34"/>
      <c r="C100" s="34"/>
      <c r="D100" s="34"/>
      <c r="E100" s="34"/>
      <c r="F100" s="35"/>
      <c r="G100" s="34"/>
      <c r="H100" s="34"/>
      <c r="I100" s="34"/>
      <c r="J100" s="34"/>
      <c r="K100" s="36"/>
      <c r="L100" s="34"/>
    </row>
    <row r="101" spans="1:12" ht="64.5" customHeight="1">
      <c r="A101" s="33"/>
      <c r="B101" s="34"/>
      <c r="C101" s="34"/>
      <c r="D101" s="34"/>
      <c r="E101" s="34"/>
      <c r="F101" s="35"/>
      <c r="G101" s="34"/>
      <c r="H101" s="34"/>
      <c r="I101" s="34"/>
      <c r="J101" s="34"/>
      <c r="K101" s="36"/>
      <c r="L101" s="34"/>
    </row>
    <row r="102" spans="1:12" ht="64.5" customHeight="1">
      <c r="A102" s="33"/>
      <c r="B102" s="34"/>
      <c r="C102" s="34"/>
      <c r="D102" s="34"/>
      <c r="E102" s="34"/>
      <c r="F102" s="35"/>
      <c r="G102" s="34"/>
      <c r="H102" s="34"/>
      <c r="I102" s="34"/>
      <c r="J102" s="34"/>
      <c r="K102" s="36"/>
      <c r="L102" s="34"/>
    </row>
    <row r="103" spans="1:12" ht="64.5" customHeight="1">
      <c r="A103" s="33"/>
      <c r="B103" s="34"/>
      <c r="C103" s="34"/>
      <c r="D103" s="34"/>
      <c r="E103" s="34"/>
      <c r="F103" s="35"/>
      <c r="G103" s="34"/>
      <c r="H103" s="34"/>
      <c r="I103" s="34"/>
      <c r="J103" s="34"/>
      <c r="K103" s="36"/>
      <c r="L103" s="34"/>
    </row>
    <row r="104" spans="1:12" ht="64.5" customHeight="1">
      <c r="A104" s="33"/>
      <c r="B104" s="34"/>
      <c r="C104" s="34"/>
      <c r="D104" s="34"/>
      <c r="E104" s="34"/>
      <c r="F104" s="35"/>
      <c r="G104" s="34"/>
      <c r="H104" s="34"/>
      <c r="I104" s="34"/>
      <c r="J104" s="34"/>
      <c r="K104" s="36"/>
      <c r="L104" s="34"/>
    </row>
    <row r="105" spans="1:12" ht="64.5" customHeight="1">
      <c r="A105" s="33"/>
      <c r="B105" s="34"/>
      <c r="C105" s="34"/>
      <c r="D105" s="34"/>
      <c r="E105" s="34"/>
      <c r="F105" s="35"/>
      <c r="G105" s="34"/>
      <c r="H105" s="34"/>
      <c r="I105" s="34"/>
      <c r="J105" s="34"/>
      <c r="K105" s="36"/>
      <c r="L105" s="34"/>
    </row>
    <row r="106" spans="1:12" ht="64.5" customHeight="1">
      <c r="A106" s="33"/>
      <c r="B106" s="34"/>
      <c r="C106" s="34"/>
      <c r="D106" s="34"/>
      <c r="E106" s="34"/>
      <c r="F106" s="35"/>
      <c r="G106" s="34"/>
      <c r="H106" s="34"/>
      <c r="I106" s="34"/>
      <c r="J106" s="34"/>
      <c r="K106" s="36"/>
      <c r="L106" s="34"/>
    </row>
    <row r="107" spans="1:12" ht="64.5" customHeight="1">
      <c r="A107" s="33"/>
      <c r="B107" s="34"/>
      <c r="C107" s="34"/>
      <c r="D107" s="34"/>
      <c r="E107" s="34"/>
      <c r="F107" s="35"/>
      <c r="G107" s="34"/>
      <c r="H107" s="34"/>
      <c r="I107" s="34"/>
      <c r="J107" s="34"/>
      <c r="K107" s="36"/>
      <c r="L107" s="34"/>
    </row>
    <row r="108" spans="1:12" ht="64.5" customHeight="1">
      <c r="A108" s="33"/>
      <c r="B108" s="34"/>
      <c r="C108" s="34"/>
      <c r="D108" s="34"/>
      <c r="E108" s="34"/>
      <c r="F108" s="35"/>
      <c r="G108" s="34"/>
      <c r="H108" s="34"/>
      <c r="I108" s="34"/>
      <c r="J108" s="34"/>
      <c r="K108" s="36"/>
      <c r="L108" s="34"/>
    </row>
    <row r="109" spans="1:12" ht="64.5" customHeight="1">
      <c r="A109" s="33"/>
      <c r="B109" s="34"/>
      <c r="C109" s="34"/>
      <c r="D109" s="34"/>
      <c r="E109" s="34"/>
      <c r="F109" s="35"/>
      <c r="G109" s="34"/>
      <c r="H109" s="34"/>
      <c r="I109" s="34"/>
      <c r="J109" s="34"/>
      <c r="K109" s="36"/>
      <c r="L109" s="34"/>
    </row>
    <row r="110" spans="1:12" ht="64.5" customHeight="1">
      <c r="A110" s="33"/>
      <c r="B110" s="34"/>
      <c r="C110" s="34"/>
      <c r="D110" s="34"/>
      <c r="E110" s="34"/>
      <c r="F110" s="35"/>
      <c r="G110" s="34"/>
      <c r="H110" s="34"/>
      <c r="I110" s="34"/>
      <c r="J110" s="34"/>
      <c r="K110" s="36"/>
      <c r="L110" s="34"/>
    </row>
    <row r="111" spans="1:12" ht="64.5" customHeight="1">
      <c r="A111" s="33"/>
      <c r="B111" s="34"/>
      <c r="C111" s="34"/>
      <c r="D111" s="34"/>
      <c r="E111" s="34"/>
      <c r="F111" s="35"/>
      <c r="G111" s="34"/>
      <c r="H111" s="34"/>
      <c r="I111" s="34"/>
      <c r="J111" s="34"/>
      <c r="K111" s="36"/>
      <c r="L111" s="34"/>
    </row>
    <row r="112" spans="1:12" ht="64.5" customHeight="1">
      <c r="A112" s="33"/>
      <c r="B112" s="34"/>
      <c r="C112" s="34"/>
      <c r="D112" s="34"/>
      <c r="E112" s="34"/>
      <c r="F112" s="35"/>
      <c r="G112" s="34"/>
      <c r="H112" s="34"/>
      <c r="I112" s="34"/>
      <c r="J112" s="34"/>
      <c r="K112" s="36"/>
      <c r="L112" s="34"/>
    </row>
    <row r="113" spans="1:12" ht="64.5" customHeight="1">
      <c r="A113" s="33"/>
      <c r="B113" s="34"/>
      <c r="C113" s="34"/>
      <c r="D113" s="34"/>
      <c r="E113" s="34"/>
      <c r="F113" s="35"/>
      <c r="G113" s="34"/>
      <c r="H113" s="34"/>
      <c r="I113" s="34"/>
      <c r="J113" s="34"/>
      <c r="K113" s="36"/>
      <c r="L113" s="34"/>
    </row>
    <row r="114" spans="1:12" ht="64.5" customHeight="1">
      <c r="A114" s="33"/>
      <c r="B114" s="34"/>
      <c r="C114" s="34"/>
      <c r="D114" s="34"/>
      <c r="E114" s="34"/>
      <c r="F114" s="35"/>
      <c r="G114" s="34"/>
      <c r="H114" s="34"/>
      <c r="I114" s="34"/>
      <c r="J114" s="34"/>
      <c r="K114" s="36"/>
      <c r="L114" s="34"/>
    </row>
    <row r="115" spans="1:12" ht="64.5" customHeight="1">
      <c r="A115" s="33"/>
      <c r="B115" s="34"/>
      <c r="C115" s="34"/>
      <c r="D115" s="34"/>
      <c r="E115" s="34"/>
      <c r="F115" s="35"/>
      <c r="G115" s="34"/>
      <c r="H115" s="34"/>
      <c r="I115" s="34"/>
      <c r="J115" s="34"/>
      <c r="K115" s="36"/>
      <c r="L115" s="34"/>
    </row>
    <row r="116" spans="1:12" ht="64.5" customHeight="1">
      <c r="A116" s="33"/>
      <c r="B116" s="34"/>
      <c r="C116" s="34"/>
      <c r="D116" s="34"/>
      <c r="E116" s="34"/>
      <c r="F116" s="35"/>
      <c r="G116" s="34"/>
      <c r="H116" s="34"/>
      <c r="I116" s="34"/>
      <c r="J116" s="34"/>
      <c r="K116" s="36"/>
      <c r="L116" s="34"/>
    </row>
    <row r="117" spans="1:12" ht="64.5" customHeight="1">
      <c r="A117" s="33"/>
      <c r="B117" s="34"/>
      <c r="C117" s="34"/>
      <c r="D117" s="34"/>
      <c r="E117" s="34"/>
      <c r="F117" s="35"/>
      <c r="G117" s="34"/>
      <c r="H117" s="34"/>
      <c r="I117" s="34"/>
      <c r="J117" s="34"/>
      <c r="K117" s="36"/>
      <c r="L117" s="34"/>
    </row>
    <row r="118" spans="1:12" ht="64.5" customHeight="1">
      <c r="A118" s="33"/>
      <c r="B118" s="34"/>
      <c r="C118" s="34"/>
      <c r="D118" s="34"/>
      <c r="E118" s="34"/>
      <c r="F118" s="35"/>
      <c r="G118" s="34"/>
      <c r="H118" s="34"/>
      <c r="I118" s="34"/>
      <c r="J118" s="34"/>
      <c r="K118" s="36"/>
      <c r="L118" s="34"/>
    </row>
    <row r="119" spans="1:12" ht="64.5" customHeight="1">
      <c r="A119" s="33"/>
      <c r="B119" s="34"/>
      <c r="C119" s="34"/>
      <c r="D119" s="34"/>
      <c r="E119" s="34"/>
      <c r="F119" s="35"/>
      <c r="G119" s="34"/>
      <c r="H119" s="34"/>
      <c r="I119" s="34"/>
      <c r="J119" s="34"/>
      <c r="K119" s="36"/>
      <c r="L119" s="34"/>
    </row>
    <row r="120" spans="1:12" ht="64.5" customHeight="1">
      <c r="A120" s="33"/>
      <c r="B120" s="34"/>
      <c r="C120" s="34"/>
      <c r="D120" s="34"/>
      <c r="E120" s="34"/>
      <c r="F120" s="35"/>
      <c r="G120" s="34"/>
      <c r="H120" s="34"/>
      <c r="I120" s="34"/>
      <c r="J120" s="34"/>
      <c r="K120" s="36"/>
      <c r="L120" s="34"/>
    </row>
    <row r="121" spans="1:12" ht="64.5" customHeight="1">
      <c r="A121" s="33"/>
      <c r="B121" s="34"/>
      <c r="C121" s="34"/>
      <c r="D121" s="34"/>
      <c r="E121" s="34"/>
      <c r="F121" s="35"/>
      <c r="G121" s="34"/>
      <c r="H121" s="34"/>
      <c r="I121" s="34"/>
      <c r="J121" s="34"/>
      <c r="K121" s="36"/>
      <c r="L121" s="34"/>
    </row>
    <row r="122" spans="1:12" ht="64.5" customHeight="1">
      <c r="A122" s="33"/>
      <c r="B122" s="34"/>
      <c r="C122" s="34"/>
      <c r="D122" s="34"/>
      <c r="E122" s="34"/>
      <c r="F122" s="35"/>
      <c r="G122" s="34"/>
      <c r="H122" s="34"/>
      <c r="I122" s="34"/>
      <c r="J122" s="34"/>
      <c r="K122" s="36"/>
      <c r="L122" s="34"/>
    </row>
    <row r="123" spans="1:12" ht="64.5" customHeight="1">
      <c r="A123" s="33"/>
      <c r="B123" s="34"/>
      <c r="C123" s="34"/>
      <c r="D123" s="34"/>
      <c r="E123" s="34"/>
      <c r="F123" s="35"/>
      <c r="G123" s="34"/>
      <c r="H123" s="34"/>
      <c r="I123" s="34"/>
      <c r="J123" s="34"/>
      <c r="K123" s="36"/>
      <c r="L123" s="34"/>
    </row>
    <row r="124" spans="1:12" ht="64.5" customHeight="1">
      <c r="A124" s="33"/>
      <c r="B124" s="34"/>
      <c r="C124" s="34"/>
      <c r="D124" s="34"/>
      <c r="E124" s="34"/>
      <c r="F124" s="35"/>
      <c r="G124" s="34"/>
      <c r="H124" s="34"/>
      <c r="I124" s="34"/>
      <c r="J124" s="34"/>
      <c r="K124" s="36"/>
      <c r="L124" s="34"/>
    </row>
    <row r="125" spans="1:12" ht="64.5" customHeight="1">
      <c r="A125" s="33"/>
      <c r="B125" s="34"/>
      <c r="C125" s="34"/>
      <c r="D125" s="34"/>
      <c r="E125" s="34"/>
      <c r="F125" s="35"/>
      <c r="G125" s="34"/>
      <c r="H125" s="34"/>
      <c r="I125" s="34"/>
      <c r="J125" s="34"/>
      <c r="K125" s="36"/>
      <c r="L125" s="34"/>
    </row>
    <row r="126" spans="1:12" ht="64.5" customHeight="1">
      <c r="A126" s="33"/>
      <c r="B126" s="34"/>
      <c r="C126" s="34"/>
      <c r="D126" s="34"/>
      <c r="E126" s="34"/>
      <c r="F126" s="35"/>
      <c r="G126" s="34"/>
      <c r="H126" s="34"/>
      <c r="I126" s="34"/>
      <c r="J126" s="34"/>
      <c r="K126" s="36"/>
      <c r="L126" s="34"/>
    </row>
    <row r="127" spans="1:12" ht="64.5" customHeight="1">
      <c r="A127" s="33"/>
      <c r="B127" s="34"/>
      <c r="C127" s="34"/>
      <c r="D127" s="34"/>
      <c r="E127" s="34"/>
      <c r="F127" s="35"/>
      <c r="G127" s="34"/>
      <c r="H127" s="34"/>
      <c r="I127" s="34"/>
      <c r="J127" s="34"/>
      <c r="K127" s="36"/>
      <c r="L127" s="34"/>
    </row>
    <row r="128" spans="1:12" ht="64.5" customHeight="1">
      <c r="A128" s="33"/>
      <c r="B128" s="34"/>
      <c r="C128" s="34"/>
      <c r="D128" s="34"/>
      <c r="E128" s="34"/>
      <c r="F128" s="35"/>
      <c r="G128" s="34"/>
      <c r="H128" s="34"/>
      <c r="I128" s="34"/>
      <c r="J128" s="34"/>
      <c r="K128" s="36"/>
      <c r="L128" s="34"/>
    </row>
    <row r="129" spans="1:12" ht="64.5" customHeight="1">
      <c r="A129" s="33"/>
      <c r="B129" s="34"/>
      <c r="C129" s="34"/>
      <c r="D129" s="34"/>
      <c r="E129" s="34"/>
      <c r="F129" s="35"/>
      <c r="G129" s="34"/>
      <c r="H129" s="34"/>
      <c r="I129" s="34"/>
      <c r="J129" s="34"/>
      <c r="K129" s="36"/>
      <c r="L129" s="34"/>
    </row>
    <row r="130" spans="1:12" ht="64.5" customHeight="1">
      <c r="A130" s="33"/>
      <c r="B130" s="34"/>
      <c r="C130" s="34"/>
      <c r="D130" s="34"/>
      <c r="E130" s="34"/>
      <c r="F130" s="35"/>
      <c r="G130" s="34"/>
      <c r="H130" s="34"/>
      <c r="I130" s="34"/>
      <c r="J130" s="34"/>
      <c r="K130" s="36"/>
      <c r="L130" s="34"/>
    </row>
    <row r="131" spans="1:12" ht="64.5" customHeight="1">
      <c r="A131" s="33"/>
      <c r="B131" s="34"/>
      <c r="C131" s="34"/>
      <c r="D131" s="34"/>
      <c r="E131" s="34"/>
      <c r="F131" s="35"/>
      <c r="G131" s="34"/>
      <c r="H131" s="34"/>
      <c r="I131" s="34"/>
      <c r="J131" s="34"/>
      <c r="K131" s="36"/>
      <c r="L131" s="34"/>
    </row>
    <row r="132" spans="1:12" ht="64.5" customHeight="1">
      <c r="A132" s="33"/>
      <c r="B132" s="34"/>
      <c r="C132" s="34"/>
      <c r="D132" s="34"/>
      <c r="E132" s="34"/>
      <c r="F132" s="35"/>
      <c r="G132" s="34"/>
      <c r="H132" s="34"/>
      <c r="I132" s="34"/>
      <c r="J132" s="34"/>
      <c r="K132" s="36"/>
      <c r="L132" s="34"/>
    </row>
    <row r="133" spans="1:12" ht="64.5" customHeight="1">
      <c r="A133" s="33"/>
      <c r="B133" s="34"/>
      <c r="C133" s="34"/>
      <c r="D133" s="34"/>
      <c r="E133" s="34"/>
      <c r="F133" s="35"/>
      <c r="G133" s="34"/>
      <c r="H133" s="34"/>
      <c r="I133" s="34"/>
      <c r="J133" s="34"/>
      <c r="K133" s="36"/>
      <c r="L133" s="34"/>
    </row>
    <row r="134" spans="1:12" ht="64.5" customHeight="1">
      <c r="A134" s="33"/>
      <c r="B134" s="34"/>
      <c r="C134" s="34"/>
      <c r="D134" s="34"/>
      <c r="E134" s="34"/>
      <c r="F134" s="35"/>
      <c r="G134" s="34"/>
      <c r="H134" s="34"/>
      <c r="I134" s="34"/>
      <c r="J134" s="34"/>
      <c r="K134" s="36"/>
      <c r="L134" s="34"/>
    </row>
    <row r="135" spans="1:12" ht="64.5" customHeight="1">
      <c r="A135" s="33"/>
      <c r="B135" s="34"/>
      <c r="C135" s="34"/>
      <c r="D135" s="34"/>
      <c r="E135" s="34"/>
      <c r="F135" s="35"/>
      <c r="G135" s="34"/>
      <c r="H135" s="34"/>
      <c r="I135" s="34"/>
      <c r="J135" s="34"/>
      <c r="K135" s="36"/>
      <c r="L135" s="34"/>
    </row>
    <row r="136" spans="1:12" ht="64.5" customHeight="1">
      <c r="A136" s="33"/>
      <c r="B136" s="34"/>
      <c r="C136" s="34"/>
      <c r="D136" s="34"/>
      <c r="E136" s="34"/>
      <c r="F136" s="35"/>
      <c r="G136" s="34"/>
      <c r="H136" s="34"/>
      <c r="I136" s="34"/>
      <c r="J136" s="34"/>
      <c r="K136" s="36"/>
      <c r="L136" s="34"/>
    </row>
    <row r="137" spans="1:12" ht="64.5" customHeight="1">
      <c r="A137" s="33"/>
      <c r="B137" s="34"/>
      <c r="C137" s="34"/>
      <c r="D137" s="34"/>
      <c r="E137" s="34"/>
      <c r="F137" s="35"/>
      <c r="G137" s="34"/>
      <c r="H137" s="34"/>
      <c r="I137" s="34"/>
      <c r="J137" s="34"/>
      <c r="K137" s="36"/>
      <c r="L137" s="34"/>
    </row>
    <row r="138" spans="1:12" ht="64.5" customHeight="1">
      <c r="A138" s="33"/>
      <c r="B138" s="34"/>
      <c r="C138" s="34"/>
      <c r="D138" s="34"/>
      <c r="E138" s="34"/>
      <c r="F138" s="35"/>
      <c r="G138" s="34"/>
      <c r="H138" s="34"/>
      <c r="I138" s="34"/>
      <c r="J138" s="34"/>
      <c r="K138" s="36"/>
      <c r="L138" s="34"/>
    </row>
    <row r="139" spans="1:12" ht="64.5" customHeight="1">
      <c r="A139" s="33"/>
      <c r="B139" s="34"/>
      <c r="C139" s="34"/>
      <c r="D139" s="34"/>
      <c r="E139" s="34"/>
      <c r="F139" s="35"/>
      <c r="G139" s="34"/>
      <c r="H139" s="34"/>
      <c r="I139" s="34"/>
      <c r="J139" s="34"/>
      <c r="K139" s="36"/>
      <c r="L139" s="34"/>
    </row>
    <row r="140" spans="1:12" ht="64.5" customHeight="1">
      <c r="A140" s="33"/>
      <c r="B140" s="34"/>
      <c r="C140" s="34"/>
      <c r="D140" s="34"/>
      <c r="E140" s="34"/>
      <c r="F140" s="35"/>
      <c r="G140" s="34"/>
      <c r="H140" s="34"/>
      <c r="I140" s="34"/>
      <c r="J140" s="34"/>
      <c r="K140" s="36"/>
      <c r="L140" s="34"/>
    </row>
    <row r="141" spans="1:12" ht="64.5" customHeight="1">
      <c r="A141" s="33"/>
      <c r="B141" s="34"/>
      <c r="C141" s="34"/>
      <c r="D141" s="34"/>
      <c r="E141" s="34"/>
      <c r="F141" s="35"/>
      <c r="G141" s="34"/>
      <c r="H141" s="34"/>
      <c r="I141" s="34"/>
      <c r="J141" s="34"/>
      <c r="K141" s="36"/>
      <c r="L141" s="34"/>
    </row>
    <row r="142" spans="1:12" ht="64.5" customHeight="1">
      <c r="A142" s="33"/>
      <c r="B142" s="34"/>
      <c r="C142" s="34"/>
      <c r="D142" s="34"/>
      <c r="E142" s="34"/>
      <c r="F142" s="35"/>
      <c r="G142" s="34"/>
      <c r="H142" s="34"/>
      <c r="I142" s="34"/>
      <c r="J142" s="34"/>
      <c r="K142" s="36"/>
      <c r="L142" s="34"/>
    </row>
    <row r="143" spans="1:12" ht="64.5" customHeight="1">
      <c r="A143" s="33"/>
      <c r="B143" s="34"/>
      <c r="C143" s="34"/>
      <c r="D143" s="34"/>
      <c r="E143" s="34"/>
      <c r="F143" s="35"/>
      <c r="G143" s="34"/>
      <c r="H143" s="34"/>
      <c r="I143" s="34"/>
      <c r="J143" s="34"/>
      <c r="K143" s="36"/>
      <c r="L143" s="34"/>
    </row>
    <row r="144" spans="1:12" ht="64.5" customHeight="1">
      <c r="A144" s="33"/>
      <c r="B144" s="34"/>
      <c r="C144" s="34"/>
      <c r="D144" s="34"/>
      <c r="E144" s="34"/>
      <c r="F144" s="35"/>
      <c r="G144" s="34"/>
      <c r="H144" s="34"/>
      <c r="I144" s="34"/>
      <c r="J144" s="34"/>
      <c r="K144" s="36"/>
      <c r="L144" s="34"/>
    </row>
    <row r="145" spans="1:12" ht="64.5" customHeight="1">
      <c r="A145" s="33"/>
      <c r="B145" s="34"/>
      <c r="C145" s="34"/>
      <c r="D145" s="34"/>
      <c r="E145" s="34"/>
      <c r="F145" s="35"/>
      <c r="G145" s="34"/>
      <c r="H145" s="34"/>
      <c r="I145" s="34"/>
      <c r="J145" s="34"/>
      <c r="K145" s="36"/>
      <c r="L145" s="34"/>
    </row>
    <row r="146" spans="1:12" ht="64.5" customHeight="1">
      <c r="A146" s="33"/>
      <c r="B146" s="34"/>
      <c r="C146" s="34"/>
      <c r="D146" s="34"/>
      <c r="E146" s="34"/>
      <c r="F146" s="35"/>
      <c r="G146" s="34"/>
      <c r="H146" s="34"/>
      <c r="I146" s="34"/>
      <c r="J146" s="34"/>
      <c r="K146" s="36"/>
      <c r="L146" s="34"/>
    </row>
    <row r="147" spans="1:12" ht="64.5" customHeight="1">
      <c r="A147" s="33"/>
      <c r="B147" s="34"/>
      <c r="C147" s="34"/>
      <c r="D147" s="34"/>
      <c r="E147" s="34"/>
      <c r="F147" s="35"/>
      <c r="G147" s="34"/>
      <c r="H147" s="34"/>
      <c r="I147" s="34"/>
      <c r="J147" s="34"/>
      <c r="K147" s="36"/>
      <c r="L147" s="34"/>
    </row>
    <row r="148" spans="1:12" ht="64.5" customHeight="1">
      <c r="A148" s="33"/>
      <c r="B148" s="34"/>
      <c r="C148" s="34"/>
      <c r="D148" s="34"/>
      <c r="E148" s="34"/>
      <c r="F148" s="35"/>
      <c r="G148" s="34"/>
      <c r="H148" s="34"/>
      <c r="I148" s="34"/>
      <c r="J148" s="34"/>
      <c r="K148" s="36"/>
      <c r="L148" s="34"/>
    </row>
    <row r="149" spans="1:12" ht="64.5" customHeight="1">
      <c r="A149" s="33"/>
      <c r="B149" s="34"/>
      <c r="C149" s="34"/>
      <c r="D149" s="34"/>
      <c r="E149" s="34"/>
      <c r="F149" s="35"/>
      <c r="G149" s="34"/>
      <c r="H149" s="34"/>
      <c r="I149" s="34"/>
      <c r="J149" s="34"/>
      <c r="K149" s="36"/>
      <c r="L149" s="34"/>
    </row>
    <row r="150" spans="1:12" ht="64.5" customHeight="1">
      <c r="A150" s="33"/>
      <c r="B150" s="34"/>
      <c r="C150" s="34"/>
      <c r="D150" s="34"/>
      <c r="E150" s="34"/>
      <c r="F150" s="35"/>
      <c r="G150" s="34"/>
      <c r="H150" s="34"/>
      <c r="I150" s="34"/>
      <c r="J150" s="34"/>
      <c r="K150" s="36"/>
      <c r="L150" s="34"/>
    </row>
    <row r="151" spans="1:12" ht="64.5" customHeight="1">
      <c r="A151" s="33"/>
      <c r="B151" s="34"/>
      <c r="C151" s="34"/>
      <c r="D151" s="34"/>
      <c r="E151" s="34"/>
      <c r="F151" s="35"/>
      <c r="G151" s="34"/>
      <c r="H151" s="34"/>
      <c r="I151" s="34"/>
      <c r="J151" s="34"/>
      <c r="K151" s="36"/>
      <c r="L151" s="34"/>
    </row>
    <row r="152" spans="1:12" ht="64.5" customHeight="1">
      <c r="A152" s="33"/>
      <c r="B152" s="34"/>
      <c r="C152" s="34"/>
      <c r="D152" s="34"/>
      <c r="E152" s="34"/>
      <c r="F152" s="35"/>
      <c r="G152" s="34"/>
      <c r="H152" s="34"/>
      <c r="I152" s="34"/>
      <c r="J152" s="34"/>
      <c r="K152" s="36"/>
      <c r="L152" s="34"/>
    </row>
    <row r="153" spans="1:12" ht="64.5" customHeight="1">
      <c r="A153" s="33"/>
      <c r="B153" s="34"/>
      <c r="C153" s="34"/>
      <c r="D153" s="34"/>
      <c r="E153" s="34"/>
      <c r="F153" s="35"/>
      <c r="G153" s="34"/>
      <c r="H153" s="34"/>
      <c r="I153" s="34"/>
      <c r="J153" s="34"/>
      <c r="K153" s="36"/>
      <c r="L153" s="34"/>
    </row>
    <row r="154" spans="1:12" ht="64.5" customHeight="1">
      <c r="A154" s="33"/>
      <c r="B154" s="34"/>
      <c r="C154" s="34"/>
      <c r="D154" s="34"/>
      <c r="E154" s="34"/>
      <c r="F154" s="35"/>
      <c r="G154" s="34"/>
      <c r="H154" s="34"/>
      <c r="I154" s="34"/>
      <c r="J154" s="34"/>
      <c r="K154" s="36"/>
      <c r="L154" s="34"/>
    </row>
    <row r="155" spans="1:12" ht="64.5" customHeight="1">
      <c r="A155" s="33"/>
      <c r="B155" s="34"/>
      <c r="C155" s="34"/>
      <c r="D155" s="34"/>
      <c r="E155" s="34"/>
      <c r="F155" s="35"/>
      <c r="G155" s="34"/>
      <c r="H155" s="34"/>
      <c r="I155" s="34"/>
      <c r="J155" s="34"/>
      <c r="K155" s="36"/>
      <c r="L155" s="34"/>
    </row>
    <row r="156" spans="1:12" ht="64.5" customHeight="1">
      <c r="A156" s="33"/>
      <c r="B156" s="34"/>
      <c r="C156" s="34"/>
      <c r="D156" s="34"/>
      <c r="E156" s="34"/>
      <c r="F156" s="35"/>
      <c r="G156" s="34"/>
      <c r="H156" s="34"/>
      <c r="I156" s="34"/>
      <c r="J156" s="34"/>
      <c r="K156" s="36"/>
      <c r="L156" s="34"/>
    </row>
    <row r="157" spans="1:12" ht="64.5" customHeight="1">
      <c r="A157" s="33"/>
      <c r="B157" s="34"/>
      <c r="C157" s="34"/>
      <c r="D157" s="34"/>
      <c r="E157" s="34"/>
      <c r="F157" s="35"/>
      <c r="G157" s="34"/>
      <c r="H157" s="34"/>
      <c r="I157" s="34"/>
      <c r="J157" s="34"/>
      <c r="K157" s="36"/>
      <c r="L157" s="34"/>
    </row>
    <row r="158" spans="1:12" ht="64.5" customHeight="1">
      <c r="A158" s="33"/>
      <c r="B158" s="34"/>
      <c r="C158" s="34"/>
      <c r="D158" s="34"/>
      <c r="E158" s="34"/>
      <c r="F158" s="35"/>
      <c r="G158" s="34"/>
      <c r="H158" s="34"/>
      <c r="I158" s="34"/>
      <c r="J158" s="34"/>
      <c r="K158" s="36"/>
      <c r="L158" s="34"/>
    </row>
    <row r="159" spans="1:12" ht="64.5" customHeight="1">
      <c r="A159" s="33"/>
      <c r="B159" s="34"/>
      <c r="C159" s="34"/>
      <c r="D159" s="34"/>
      <c r="E159" s="34"/>
      <c r="F159" s="35"/>
      <c r="G159" s="34"/>
      <c r="H159" s="34"/>
      <c r="I159" s="34"/>
      <c r="J159" s="34"/>
      <c r="K159" s="36"/>
      <c r="L159" s="34"/>
    </row>
    <row r="160" spans="1:12" ht="64.5" customHeight="1">
      <c r="A160" s="33"/>
      <c r="B160" s="34"/>
      <c r="C160" s="34"/>
      <c r="D160" s="34"/>
      <c r="E160" s="34"/>
      <c r="F160" s="35"/>
      <c r="G160" s="34"/>
      <c r="H160" s="34"/>
      <c r="I160" s="34"/>
      <c r="J160" s="34"/>
      <c r="K160" s="36"/>
      <c r="L160" s="34"/>
    </row>
    <row r="161" spans="1:12" ht="64.5" customHeight="1">
      <c r="A161" s="33"/>
      <c r="B161" s="34"/>
      <c r="C161" s="34"/>
      <c r="D161" s="34"/>
      <c r="E161" s="34"/>
      <c r="F161" s="35"/>
      <c r="G161" s="34"/>
      <c r="H161" s="34"/>
      <c r="I161" s="34"/>
      <c r="J161" s="34"/>
      <c r="K161" s="36"/>
      <c r="L161" s="34"/>
    </row>
    <row r="162" spans="1:12" ht="64.5" customHeight="1">
      <c r="A162" s="33"/>
      <c r="B162" s="34"/>
      <c r="C162" s="34"/>
      <c r="D162" s="34"/>
      <c r="E162" s="34"/>
      <c r="F162" s="35"/>
      <c r="G162" s="34"/>
      <c r="H162" s="34"/>
      <c r="I162" s="34"/>
      <c r="J162" s="34"/>
      <c r="K162" s="36"/>
      <c r="L162" s="34"/>
    </row>
    <row r="163" spans="1:12" ht="64.5" customHeight="1">
      <c r="A163" s="33"/>
      <c r="B163" s="34"/>
      <c r="C163" s="34"/>
      <c r="D163" s="34"/>
      <c r="E163" s="34"/>
      <c r="F163" s="35"/>
      <c r="G163" s="34"/>
      <c r="H163" s="34"/>
      <c r="I163" s="34"/>
      <c r="J163" s="34"/>
      <c r="K163" s="36"/>
      <c r="L163" s="34"/>
    </row>
    <row r="164" spans="1:12" ht="64.5" customHeight="1">
      <c r="A164" s="33"/>
      <c r="B164" s="34"/>
      <c r="C164" s="34"/>
      <c r="D164" s="34"/>
      <c r="E164" s="34"/>
      <c r="F164" s="35"/>
      <c r="G164" s="34"/>
      <c r="H164" s="34"/>
      <c r="I164" s="34"/>
      <c r="J164" s="34"/>
      <c r="K164" s="36"/>
      <c r="L164" s="34"/>
    </row>
    <row r="165" spans="1:12" ht="64.5" customHeight="1">
      <c r="A165" s="33"/>
      <c r="B165" s="34"/>
      <c r="C165" s="34"/>
      <c r="D165" s="34"/>
      <c r="E165" s="34"/>
      <c r="F165" s="35"/>
      <c r="G165" s="34"/>
      <c r="H165" s="34"/>
      <c r="I165" s="34"/>
      <c r="J165" s="34"/>
      <c r="K165" s="36"/>
      <c r="L165" s="34"/>
    </row>
    <row r="166" spans="1:12" ht="64.5" customHeight="1">
      <c r="A166" s="33"/>
      <c r="B166" s="34"/>
      <c r="C166" s="34"/>
      <c r="D166" s="34"/>
      <c r="E166" s="34"/>
      <c r="F166" s="35"/>
      <c r="G166" s="34"/>
      <c r="H166" s="34"/>
      <c r="I166" s="34"/>
      <c r="J166" s="34"/>
      <c r="K166" s="36"/>
      <c r="L166" s="34"/>
    </row>
    <row r="167" spans="1:12" ht="64.5" customHeight="1">
      <c r="A167" s="33"/>
      <c r="B167" s="34"/>
      <c r="C167" s="34"/>
      <c r="D167" s="34"/>
      <c r="E167" s="34"/>
      <c r="F167" s="35"/>
      <c r="G167" s="34"/>
      <c r="H167" s="34"/>
      <c r="I167" s="34"/>
      <c r="J167" s="34"/>
      <c r="K167" s="36"/>
      <c r="L167" s="34"/>
    </row>
    <row r="168" spans="1:12" ht="64.5" customHeight="1">
      <c r="A168" s="33"/>
      <c r="B168" s="34"/>
      <c r="C168" s="34"/>
      <c r="D168" s="34"/>
      <c r="E168" s="34"/>
      <c r="F168" s="35"/>
      <c r="G168" s="34"/>
      <c r="H168" s="34"/>
      <c r="I168" s="34"/>
      <c r="J168" s="34"/>
      <c r="K168" s="36"/>
      <c r="L168" s="34"/>
    </row>
    <row r="169" spans="1:12" ht="64.5" customHeight="1">
      <c r="A169" s="33"/>
      <c r="B169" s="34"/>
      <c r="C169" s="34"/>
      <c r="D169" s="34"/>
      <c r="E169" s="34"/>
      <c r="F169" s="35"/>
      <c r="G169" s="34"/>
      <c r="H169" s="34"/>
      <c r="I169" s="34"/>
      <c r="J169" s="34"/>
      <c r="K169" s="36"/>
      <c r="L169" s="34"/>
    </row>
    <row r="170" spans="1:12" ht="64.5" customHeight="1">
      <c r="A170" s="33"/>
      <c r="B170" s="34"/>
      <c r="C170" s="34"/>
      <c r="D170" s="34"/>
      <c r="E170" s="34"/>
      <c r="F170" s="35"/>
      <c r="G170" s="34"/>
      <c r="H170" s="34"/>
      <c r="I170" s="34"/>
      <c r="J170" s="34"/>
      <c r="K170" s="36"/>
      <c r="L170" s="34"/>
    </row>
    <row r="171" spans="1:12" ht="64.5" customHeight="1">
      <c r="A171" s="33"/>
      <c r="B171" s="34"/>
      <c r="C171" s="34"/>
      <c r="D171" s="34"/>
      <c r="E171" s="34"/>
      <c r="F171" s="35"/>
      <c r="G171" s="34"/>
      <c r="H171" s="34"/>
      <c r="I171" s="34"/>
      <c r="J171" s="34"/>
      <c r="K171" s="36"/>
      <c r="L171" s="34"/>
    </row>
    <row r="172" spans="1:12" ht="64.5" customHeight="1">
      <c r="A172" s="33"/>
      <c r="B172" s="34"/>
      <c r="C172" s="34"/>
      <c r="D172" s="34"/>
      <c r="E172" s="34"/>
      <c r="F172" s="35"/>
      <c r="G172" s="34"/>
      <c r="H172" s="34"/>
      <c r="I172" s="34"/>
      <c r="J172" s="34"/>
      <c r="K172" s="36"/>
      <c r="L172" s="34"/>
    </row>
    <row r="173" spans="1:12" ht="64.5" customHeight="1">
      <c r="A173" s="33"/>
      <c r="B173" s="34"/>
      <c r="C173" s="34"/>
      <c r="D173" s="34"/>
      <c r="E173" s="34"/>
      <c r="F173" s="35"/>
      <c r="G173" s="34"/>
      <c r="H173" s="34"/>
      <c r="I173" s="34"/>
      <c r="J173" s="34"/>
      <c r="K173" s="36"/>
      <c r="L173" s="34"/>
    </row>
    <row r="174" spans="1:12" ht="64.5" customHeight="1">
      <c r="A174" s="33"/>
      <c r="B174" s="34"/>
      <c r="C174" s="34"/>
      <c r="D174" s="34"/>
      <c r="E174" s="34"/>
      <c r="F174" s="35"/>
      <c r="G174" s="34"/>
      <c r="H174" s="34"/>
      <c r="I174" s="34"/>
      <c r="J174" s="34"/>
      <c r="K174" s="36"/>
      <c r="L174" s="34"/>
    </row>
    <row r="175" spans="1:12" ht="64.5" customHeight="1">
      <c r="A175" s="33"/>
      <c r="B175" s="34"/>
      <c r="C175" s="34"/>
      <c r="D175" s="34"/>
      <c r="E175" s="34"/>
      <c r="F175" s="35"/>
      <c r="G175" s="34"/>
      <c r="H175" s="34"/>
      <c r="I175" s="34"/>
      <c r="J175" s="34"/>
      <c r="K175" s="36"/>
      <c r="L175" s="34"/>
    </row>
    <row r="176" spans="1:12" ht="64.5" customHeight="1">
      <c r="A176" s="33"/>
      <c r="B176" s="34"/>
      <c r="C176" s="34"/>
      <c r="D176" s="34"/>
      <c r="E176" s="34"/>
      <c r="F176" s="35"/>
      <c r="G176" s="34"/>
      <c r="H176" s="34"/>
      <c r="I176" s="34"/>
      <c r="J176" s="34"/>
      <c r="K176" s="36"/>
      <c r="L176" s="34"/>
    </row>
    <row r="177" spans="1:12" ht="64.5" customHeight="1">
      <c r="A177" s="33"/>
      <c r="B177" s="34"/>
      <c r="C177" s="34"/>
      <c r="D177" s="34"/>
      <c r="E177" s="34"/>
      <c r="F177" s="35"/>
      <c r="G177" s="34"/>
      <c r="H177" s="34"/>
      <c r="I177" s="34"/>
      <c r="J177" s="34"/>
      <c r="K177" s="36"/>
      <c r="L177" s="34"/>
    </row>
    <row r="178" spans="1:12" ht="64.5" customHeight="1">
      <c r="A178" s="33"/>
      <c r="B178" s="34"/>
      <c r="C178" s="34"/>
      <c r="D178" s="34"/>
      <c r="E178" s="34"/>
      <c r="F178" s="35"/>
      <c r="G178" s="34"/>
      <c r="H178" s="34"/>
      <c r="I178" s="34"/>
      <c r="J178" s="34"/>
      <c r="K178" s="36"/>
      <c r="L178" s="34"/>
    </row>
    <row r="179" spans="1:12" ht="64.5" customHeight="1">
      <c r="A179" s="33"/>
      <c r="B179" s="34"/>
      <c r="C179" s="34"/>
      <c r="D179" s="34"/>
      <c r="E179" s="34"/>
      <c r="F179" s="35"/>
      <c r="G179" s="34"/>
      <c r="H179" s="34"/>
      <c r="I179" s="34"/>
      <c r="J179" s="34"/>
      <c r="K179" s="36"/>
      <c r="L179" s="34"/>
    </row>
    <row r="180" spans="1:12" ht="64.5" customHeight="1">
      <c r="A180" s="33"/>
      <c r="B180" s="34"/>
      <c r="C180" s="34"/>
      <c r="D180" s="34"/>
      <c r="E180" s="34"/>
      <c r="F180" s="35"/>
      <c r="G180" s="34"/>
      <c r="H180" s="34"/>
      <c r="I180" s="34"/>
      <c r="J180" s="34"/>
      <c r="K180" s="36"/>
      <c r="L180" s="34"/>
    </row>
    <row r="181" spans="1:12" ht="64.5" customHeight="1">
      <c r="A181" s="33"/>
      <c r="B181" s="34"/>
      <c r="C181" s="34"/>
      <c r="D181" s="34"/>
      <c r="E181" s="34"/>
      <c r="F181" s="35"/>
      <c r="G181" s="34"/>
      <c r="H181" s="34"/>
      <c r="I181" s="34"/>
      <c r="J181" s="34"/>
      <c r="K181" s="36"/>
      <c r="L181" s="34"/>
    </row>
    <row r="182" spans="1:12" ht="64.5" customHeight="1">
      <c r="A182" s="33"/>
      <c r="B182" s="34"/>
      <c r="C182" s="34"/>
      <c r="D182" s="34"/>
      <c r="E182" s="34"/>
      <c r="F182" s="35"/>
      <c r="G182" s="34"/>
      <c r="H182" s="34"/>
      <c r="I182" s="34"/>
      <c r="J182" s="34"/>
      <c r="K182" s="36"/>
      <c r="L182" s="34"/>
    </row>
    <row r="183" spans="1:12" ht="64.5" customHeight="1">
      <c r="A183" s="33"/>
      <c r="B183" s="34"/>
      <c r="C183" s="34"/>
      <c r="D183" s="34"/>
      <c r="E183" s="34"/>
      <c r="F183" s="35"/>
      <c r="G183" s="34"/>
      <c r="H183" s="34"/>
      <c r="I183" s="34"/>
      <c r="J183" s="34"/>
      <c r="K183" s="36"/>
      <c r="L183" s="34"/>
    </row>
    <row r="184" spans="1:12" ht="64.5" customHeight="1">
      <c r="A184" s="33"/>
      <c r="B184" s="34"/>
      <c r="C184" s="34"/>
      <c r="D184" s="34"/>
      <c r="E184" s="34"/>
      <c r="F184" s="35"/>
      <c r="G184" s="34"/>
      <c r="H184" s="34"/>
      <c r="I184" s="34"/>
      <c r="J184" s="34"/>
      <c r="K184" s="36"/>
      <c r="L184" s="34"/>
    </row>
    <row r="185" spans="1:12" ht="64.5" customHeight="1">
      <c r="A185" s="33"/>
      <c r="B185" s="34"/>
      <c r="C185" s="34"/>
      <c r="D185" s="34"/>
      <c r="E185" s="34"/>
      <c r="F185" s="35"/>
      <c r="G185" s="34"/>
      <c r="H185" s="34"/>
      <c r="I185" s="34"/>
      <c r="J185" s="34"/>
      <c r="K185" s="36"/>
      <c r="L185" s="34"/>
    </row>
    <row r="186" spans="1:12" ht="64.5" customHeight="1">
      <c r="A186" s="33"/>
      <c r="B186" s="34"/>
      <c r="C186" s="34"/>
      <c r="D186" s="34"/>
      <c r="E186" s="34"/>
      <c r="F186" s="35"/>
      <c r="G186" s="34"/>
      <c r="H186" s="34"/>
      <c r="I186" s="34"/>
      <c r="J186" s="34"/>
      <c r="K186" s="36"/>
      <c r="L186" s="34"/>
    </row>
    <row r="187" spans="1:12" ht="64.5" customHeight="1">
      <c r="A187" s="33"/>
      <c r="B187" s="34"/>
      <c r="C187" s="34"/>
      <c r="D187" s="34"/>
      <c r="E187" s="34"/>
      <c r="F187" s="35"/>
      <c r="G187" s="34"/>
      <c r="H187" s="34"/>
      <c r="I187" s="34"/>
      <c r="J187" s="34"/>
      <c r="K187" s="36"/>
      <c r="L187" s="34"/>
    </row>
    <row r="188" spans="1:12" ht="64.5" customHeight="1">
      <c r="A188" s="33"/>
      <c r="B188" s="34"/>
      <c r="C188" s="34"/>
      <c r="D188" s="34"/>
      <c r="E188" s="34"/>
      <c r="F188" s="35"/>
      <c r="G188" s="34"/>
      <c r="H188" s="34"/>
      <c r="I188" s="34"/>
      <c r="J188" s="34"/>
      <c r="K188" s="36"/>
      <c r="L188" s="34"/>
    </row>
    <row r="189" spans="1:12" ht="64.5" customHeight="1">
      <c r="A189" s="33"/>
      <c r="B189" s="34"/>
      <c r="C189" s="34"/>
      <c r="D189" s="34"/>
      <c r="E189" s="34"/>
      <c r="F189" s="35"/>
      <c r="G189" s="34"/>
      <c r="H189" s="34"/>
      <c r="I189" s="34"/>
      <c r="J189" s="34"/>
      <c r="K189" s="36"/>
      <c r="L189" s="34"/>
    </row>
    <row r="190" spans="1:12" ht="64.5" customHeight="1">
      <c r="A190" s="33"/>
      <c r="B190" s="34"/>
      <c r="C190" s="34"/>
      <c r="D190" s="34"/>
      <c r="E190" s="34"/>
      <c r="F190" s="35"/>
      <c r="G190" s="34"/>
      <c r="H190" s="34"/>
      <c r="I190" s="34"/>
      <c r="J190" s="34"/>
      <c r="K190" s="36"/>
      <c r="L190" s="34"/>
    </row>
    <row r="191" spans="1:12" ht="64.5" customHeight="1">
      <c r="A191" s="33"/>
      <c r="B191" s="34"/>
      <c r="C191" s="34"/>
      <c r="D191" s="34"/>
      <c r="E191" s="34"/>
      <c r="F191" s="35"/>
      <c r="G191" s="34"/>
      <c r="H191" s="34"/>
      <c r="I191" s="34"/>
      <c r="J191" s="34"/>
      <c r="K191" s="36"/>
      <c r="L191" s="34"/>
    </row>
    <row r="192" spans="1:12" ht="64.5" customHeight="1">
      <c r="A192" s="33"/>
      <c r="B192" s="34"/>
      <c r="C192" s="34"/>
      <c r="D192" s="34"/>
      <c r="E192" s="34"/>
      <c r="F192" s="35"/>
      <c r="G192" s="34"/>
      <c r="H192" s="34"/>
      <c r="I192" s="34"/>
      <c r="J192" s="34"/>
      <c r="K192" s="36"/>
      <c r="L192" s="34"/>
    </row>
    <row r="193" spans="1:12" ht="64.5" customHeight="1">
      <c r="A193" s="33"/>
      <c r="B193" s="34"/>
      <c r="C193" s="34"/>
      <c r="D193" s="34"/>
      <c r="E193" s="34"/>
      <c r="F193" s="35"/>
      <c r="G193" s="34"/>
      <c r="H193" s="34"/>
      <c r="I193" s="34"/>
      <c r="J193" s="34"/>
      <c r="K193" s="36"/>
      <c r="L193" s="34"/>
    </row>
    <row r="194" spans="1:12" ht="64.5" customHeight="1">
      <c r="A194" s="33"/>
      <c r="B194" s="34"/>
      <c r="C194" s="34"/>
      <c r="D194" s="34"/>
      <c r="E194" s="34"/>
      <c r="F194" s="35"/>
      <c r="G194" s="34"/>
      <c r="H194" s="34"/>
      <c r="I194" s="34"/>
      <c r="J194" s="34"/>
      <c r="K194" s="36"/>
      <c r="L194" s="34"/>
    </row>
    <row r="195" spans="1:12" ht="64.5" customHeight="1">
      <c r="A195" s="33"/>
      <c r="B195" s="34"/>
      <c r="C195" s="34"/>
      <c r="D195" s="34"/>
      <c r="E195" s="34"/>
      <c r="F195" s="35"/>
      <c r="G195" s="34"/>
      <c r="H195" s="34"/>
      <c r="I195" s="34"/>
      <c r="J195" s="34"/>
      <c r="K195" s="36"/>
      <c r="L195" s="34"/>
    </row>
    <row r="196" spans="1:12" ht="64.5" customHeight="1">
      <c r="A196" s="33"/>
      <c r="B196" s="34"/>
      <c r="C196" s="34"/>
      <c r="D196" s="34"/>
      <c r="E196" s="34"/>
      <c r="F196" s="35"/>
      <c r="G196" s="34"/>
      <c r="H196" s="34"/>
      <c r="I196" s="34"/>
      <c r="J196" s="34"/>
      <c r="K196" s="36"/>
      <c r="L196" s="34"/>
    </row>
    <row r="197" spans="1:12" ht="64.5" customHeight="1">
      <c r="A197" s="33"/>
      <c r="B197" s="34"/>
      <c r="C197" s="34"/>
      <c r="D197" s="34"/>
      <c r="E197" s="34"/>
      <c r="F197" s="35"/>
      <c r="G197" s="34"/>
      <c r="H197" s="34"/>
      <c r="I197" s="34"/>
      <c r="J197" s="34"/>
      <c r="K197" s="36"/>
      <c r="L197" s="34"/>
    </row>
    <row r="198" spans="1:12" ht="64.5" customHeight="1">
      <c r="A198" s="33"/>
      <c r="B198" s="34"/>
      <c r="C198" s="34"/>
      <c r="D198" s="34"/>
      <c r="E198" s="34"/>
      <c r="F198" s="35"/>
      <c r="G198" s="34"/>
      <c r="H198" s="34"/>
      <c r="I198" s="34"/>
      <c r="J198" s="34"/>
      <c r="K198" s="36"/>
      <c r="L198" s="34"/>
    </row>
    <row r="199" spans="1:12" ht="64.5" customHeight="1">
      <c r="A199" s="33"/>
      <c r="B199" s="34"/>
      <c r="C199" s="34"/>
      <c r="D199" s="34"/>
      <c r="E199" s="34"/>
      <c r="F199" s="35"/>
      <c r="G199" s="34"/>
      <c r="H199" s="34"/>
      <c r="I199" s="34"/>
      <c r="J199" s="34"/>
      <c r="K199" s="36"/>
      <c r="L199" s="34"/>
    </row>
    <row r="200" spans="1:12" ht="64.5" customHeight="1">
      <c r="A200" s="33"/>
      <c r="B200" s="34"/>
      <c r="C200" s="34"/>
      <c r="D200" s="34"/>
      <c r="E200" s="34"/>
      <c r="F200" s="35"/>
      <c r="G200" s="34"/>
      <c r="H200" s="34"/>
      <c r="I200" s="34"/>
      <c r="J200" s="34"/>
      <c r="K200" s="36"/>
      <c r="L200" s="34"/>
    </row>
    <row r="201" spans="1:12" ht="64.5" customHeight="1">
      <c r="A201" s="33"/>
      <c r="B201" s="34"/>
      <c r="C201" s="34"/>
      <c r="D201" s="34"/>
      <c r="E201" s="34"/>
      <c r="F201" s="35"/>
      <c r="G201" s="34"/>
      <c r="H201" s="34"/>
      <c r="I201" s="34"/>
      <c r="J201" s="34"/>
      <c r="K201" s="36"/>
      <c r="L201" s="34"/>
    </row>
    <row r="202" spans="1:12" ht="64.5" customHeight="1">
      <c r="A202" s="33"/>
      <c r="B202" s="34"/>
      <c r="C202" s="34"/>
      <c r="D202" s="34"/>
      <c r="E202" s="34"/>
      <c r="F202" s="35"/>
      <c r="G202" s="34"/>
      <c r="H202" s="34"/>
      <c r="I202" s="34"/>
      <c r="J202" s="34"/>
      <c r="K202" s="36"/>
      <c r="L202" s="34"/>
    </row>
    <row r="203" spans="1:12" ht="64.5" customHeight="1">
      <c r="A203" s="33"/>
      <c r="B203" s="34"/>
      <c r="C203" s="34"/>
      <c r="D203" s="34"/>
      <c r="E203" s="34"/>
      <c r="F203" s="35"/>
      <c r="G203" s="34"/>
      <c r="H203" s="34"/>
      <c r="I203" s="34"/>
      <c r="J203" s="34"/>
      <c r="K203" s="36"/>
      <c r="L203" s="34"/>
    </row>
    <row r="204" spans="1:12" ht="64.5" customHeight="1">
      <c r="A204" s="33"/>
      <c r="B204" s="34"/>
      <c r="C204" s="34"/>
      <c r="D204" s="34"/>
      <c r="E204" s="34"/>
      <c r="F204" s="35"/>
      <c r="G204" s="34"/>
      <c r="H204" s="34"/>
      <c r="I204" s="34"/>
      <c r="J204" s="34"/>
      <c r="K204" s="36"/>
      <c r="L204" s="34"/>
    </row>
    <row r="205" spans="1:12" ht="64.5" customHeight="1">
      <c r="A205" s="33"/>
      <c r="B205" s="34"/>
      <c r="C205" s="34"/>
      <c r="D205" s="34"/>
      <c r="E205" s="34"/>
      <c r="F205" s="35"/>
      <c r="G205" s="34"/>
      <c r="H205" s="34"/>
      <c r="I205" s="34"/>
      <c r="J205" s="34"/>
      <c r="K205" s="36"/>
      <c r="L205" s="34"/>
    </row>
    <row r="206" spans="1:12" ht="64.5" customHeight="1">
      <c r="A206" s="33"/>
      <c r="B206" s="34"/>
      <c r="C206" s="34"/>
      <c r="D206" s="34"/>
      <c r="E206" s="34"/>
      <c r="F206" s="35"/>
      <c r="G206" s="34"/>
      <c r="H206" s="34"/>
      <c r="I206" s="34"/>
      <c r="J206" s="34"/>
      <c r="K206" s="36"/>
      <c r="L206" s="34"/>
    </row>
    <row r="207" spans="1:12" ht="64.5" customHeight="1">
      <c r="A207" s="33"/>
      <c r="B207" s="34"/>
      <c r="C207" s="34"/>
      <c r="D207" s="34"/>
      <c r="E207" s="34"/>
      <c r="F207" s="35"/>
      <c r="G207" s="34"/>
      <c r="H207" s="34"/>
      <c r="I207" s="34"/>
      <c r="J207" s="34"/>
      <c r="K207" s="36"/>
      <c r="L207" s="34"/>
    </row>
    <row r="208" spans="1:12" ht="64.5" customHeight="1">
      <c r="A208" s="33"/>
      <c r="B208" s="34"/>
      <c r="C208" s="34"/>
      <c r="D208" s="34"/>
      <c r="E208" s="34"/>
      <c r="F208" s="35"/>
      <c r="G208" s="34"/>
      <c r="H208" s="34"/>
      <c r="I208" s="34"/>
      <c r="J208" s="34"/>
      <c r="K208" s="36"/>
      <c r="L208" s="34"/>
    </row>
    <row r="209" spans="1:12" ht="64.5" customHeight="1">
      <c r="A209" s="33"/>
      <c r="B209" s="34"/>
      <c r="C209" s="34"/>
      <c r="D209" s="34"/>
      <c r="E209" s="34"/>
      <c r="F209" s="35"/>
      <c r="G209" s="34"/>
      <c r="H209" s="34"/>
      <c r="I209" s="34"/>
      <c r="J209" s="34"/>
      <c r="K209" s="36"/>
      <c r="L209" s="34"/>
    </row>
    <row r="210" spans="1:12" ht="64.5" customHeight="1">
      <c r="A210" s="33"/>
      <c r="B210" s="34"/>
      <c r="C210" s="34"/>
      <c r="D210" s="34"/>
      <c r="E210" s="34"/>
      <c r="F210" s="35"/>
      <c r="G210" s="34"/>
      <c r="H210" s="34"/>
      <c r="I210" s="34"/>
      <c r="J210" s="34"/>
      <c r="K210" s="36"/>
      <c r="L210" s="34"/>
    </row>
    <row r="211" spans="1:12" ht="64.5" customHeight="1">
      <c r="A211" s="33"/>
      <c r="B211" s="34"/>
      <c r="C211" s="34"/>
      <c r="D211" s="34"/>
      <c r="E211" s="34"/>
      <c r="F211" s="35"/>
      <c r="G211" s="34"/>
      <c r="H211" s="34"/>
      <c r="I211" s="34"/>
      <c r="J211" s="34"/>
      <c r="K211" s="36"/>
      <c r="L211" s="34"/>
    </row>
    <row r="212" spans="1:12" ht="64.5" customHeight="1">
      <c r="A212" s="33"/>
      <c r="B212" s="34"/>
      <c r="C212" s="34"/>
      <c r="D212" s="34"/>
      <c r="E212" s="34"/>
      <c r="F212" s="35"/>
      <c r="G212" s="34"/>
      <c r="H212" s="34"/>
      <c r="I212" s="34"/>
      <c r="J212" s="34"/>
      <c r="K212" s="36"/>
      <c r="L212" s="34"/>
    </row>
    <row r="213" spans="1:12" ht="64.5" customHeight="1">
      <c r="A213" s="33"/>
      <c r="B213" s="34"/>
      <c r="C213" s="34"/>
      <c r="D213" s="34"/>
      <c r="E213" s="34"/>
      <c r="F213" s="35"/>
      <c r="G213" s="34"/>
      <c r="H213" s="34"/>
      <c r="I213" s="34"/>
      <c r="J213" s="34"/>
      <c r="K213" s="36"/>
      <c r="L213" s="34"/>
    </row>
    <row r="214" spans="1:12" ht="64.5" customHeight="1">
      <c r="A214" s="33"/>
      <c r="B214" s="34"/>
      <c r="C214" s="34"/>
      <c r="D214" s="34"/>
      <c r="E214" s="34"/>
      <c r="F214" s="35"/>
      <c r="G214" s="34"/>
      <c r="H214" s="34"/>
      <c r="I214" s="34"/>
      <c r="J214" s="34"/>
      <c r="K214" s="36"/>
      <c r="L214" s="34"/>
    </row>
    <row r="215" spans="1:12" ht="64.5" customHeight="1">
      <c r="A215" s="33"/>
      <c r="B215" s="34"/>
      <c r="C215" s="34"/>
      <c r="D215" s="34"/>
      <c r="E215" s="34"/>
      <c r="F215" s="35"/>
      <c r="G215" s="34"/>
      <c r="H215" s="34"/>
      <c r="I215" s="34"/>
      <c r="J215" s="34"/>
      <c r="K215" s="36"/>
      <c r="L215" s="34"/>
    </row>
    <row r="216" spans="1:12" ht="64.5" customHeight="1">
      <c r="A216" s="33"/>
      <c r="B216" s="34"/>
      <c r="C216" s="34"/>
      <c r="D216" s="34"/>
      <c r="E216" s="34"/>
      <c r="F216" s="35"/>
      <c r="G216" s="34"/>
      <c r="H216" s="34"/>
      <c r="I216" s="34"/>
      <c r="J216" s="34"/>
      <c r="K216" s="36"/>
      <c r="L216" s="34"/>
    </row>
    <row r="217" spans="1:12" ht="64.5" customHeight="1">
      <c r="A217" s="33"/>
      <c r="B217" s="34"/>
      <c r="C217" s="34"/>
      <c r="D217" s="34"/>
      <c r="E217" s="34"/>
      <c r="F217" s="35"/>
      <c r="G217" s="34"/>
      <c r="H217" s="34"/>
      <c r="I217" s="34"/>
      <c r="J217" s="34"/>
      <c r="K217" s="36"/>
      <c r="L217" s="34"/>
    </row>
    <row r="218" spans="1:12" ht="64.5" customHeight="1">
      <c r="A218" s="33"/>
      <c r="B218" s="34"/>
      <c r="C218" s="34"/>
      <c r="D218" s="34"/>
      <c r="E218" s="34"/>
      <c r="F218" s="35"/>
      <c r="G218" s="34"/>
      <c r="H218" s="34"/>
      <c r="I218" s="34"/>
      <c r="J218" s="34"/>
      <c r="K218" s="36"/>
      <c r="L218" s="34"/>
    </row>
    <row r="219" spans="1:12" ht="64.5" customHeight="1">
      <c r="A219" s="33"/>
      <c r="B219" s="34"/>
      <c r="C219" s="34"/>
      <c r="D219" s="34"/>
      <c r="E219" s="34"/>
      <c r="F219" s="35"/>
      <c r="G219" s="34"/>
      <c r="H219" s="34"/>
      <c r="I219" s="34"/>
      <c r="J219" s="34"/>
      <c r="K219" s="36"/>
      <c r="L219" s="34"/>
    </row>
    <row r="220" spans="1:12" ht="64.5" customHeight="1">
      <c r="A220" s="33"/>
      <c r="B220" s="34"/>
      <c r="C220" s="34"/>
      <c r="D220" s="34"/>
      <c r="E220" s="34"/>
      <c r="F220" s="35"/>
      <c r="G220" s="34"/>
      <c r="H220" s="34"/>
      <c r="I220" s="34"/>
      <c r="J220" s="34"/>
      <c r="K220" s="36"/>
      <c r="L220" s="34"/>
    </row>
    <row r="221" spans="1:12" ht="64.5" customHeight="1">
      <c r="A221" s="33"/>
      <c r="B221" s="34"/>
      <c r="C221" s="34"/>
      <c r="D221" s="34"/>
      <c r="E221" s="34"/>
      <c r="F221" s="35"/>
      <c r="G221" s="34"/>
      <c r="H221" s="34"/>
      <c r="I221" s="34"/>
      <c r="J221" s="34"/>
      <c r="K221" s="36"/>
      <c r="L221" s="34"/>
    </row>
    <row r="222" spans="1:12" ht="64.5" customHeight="1">
      <c r="A222" s="33"/>
      <c r="B222" s="34"/>
      <c r="C222" s="34"/>
      <c r="D222" s="34"/>
      <c r="E222" s="34"/>
      <c r="F222" s="35"/>
      <c r="G222" s="34"/>
      <c r="H222" s="34"/>
      <c r="I222" s="34"/>
      <c r="J222" s="34"/>
      <c r="K222" s="36"/>
      <c r="L222" s="34"/>
    </row>
    <row r="223" spans="1:12" ht="64.5" customHeight="1">
      <c r="A223" s="33"/>
      <c r="B223" s="34"/>
      <c r="C223" s="34"/>
      <c r="D223" s="34"/>
      <c r="E223" s="34"/>
      <c r="F223" s="35"/>
      <c r="G223" s="34"/>
      <c r="H223" s="34"/>
      <c r="I223" s="34"/>
      <c r="J223" s="34"/>
      <c r="K223" s="36"/>
      <c r="L223" s="34"/>
    </row>
    <row r="224" spans="1:12" ht="64.5" customHeight="1">
      <c r="A224" s="33"/>
      <c r="B224" s="34"/>
      <c r="C224" s="34"/>
      <c r="D224" s="34"/>
      <c r="E224" s="34"/>
      <c r="F224" s="35"/>
      <c r="G224" s="34"/>
      <c r="H224" s="34"/>
      <c r="I224" s="34"/>
      <c r="J224" s="34"/>
      <c r="K224" s="36"/>
      <c r="L224" s="34"/>
    </row>
    <row r="225" spans="1:12" ht="64.5" customHeight="1">
      <c r="A225" s="33"/>
      <c r="B225" s="34"/>
      <c r="C225" s="34"/>
      <c r="D225" s="34"/>
      <c r="E225" s="34"/>
      <c r="F225" s="35"/>
      <c r="G225" s="34"/>
      <c r="H225" s="34"/>
      <c r="I225" s="34"/>
      <c r="J225" s="34"/>
      <c r="K225" s="36"/>
      <c r="L225" s="34"/>
    </row>
    <row r="226" spans="1:12" ht="64.5" customHeight="1">
      <c r="A226" s="33"/>
      <c r="B226" s="34"/>
      <c r="C226" s="34"/>
      <c r="D226" s="34"/>
      <c r="E226" s="34"/>
      <c r="F226" s="35"/>
      <c r="G226" s="34"/>
      <c r="H226" s="34"/>
      <c r="I226" s="34"/>
      <c r="J226" s="34"/>
      <c r="K226" s="36"/>
      <c r="L226" s="34"/>
    </row>
    <row r="227" spans="1:12" ht="64.5" customHeight="1">
      <c r="A227" s="33"/>
      <c r="B227" s="34"/>
      <c r="C227" s="34"/>
      <c r="D227" s="34"/>
      <c r="E227" s="34"/>
      <c r="F227" s="35"/>
      <c r="G227" s="34"/>
      <c r="H227" s="34"/>
      <c r="I227" s="34"/>
      <c r="J227" s="34"/>
      <c r="K227" s="36"/>
      <c r="L227" s="34"/>
    </row>
    <row r="228" spans="1:12" ht="64.5" customHeight="1">
      <c r="A228" s="33"/>
      <c r="B228" s="34"/>
      <c r="C228" s="34"/>
      <c r="D228" s="34"/>
      <c r="E228" s="34"/>
      <c r="F228" s="35"/>
      <c r="G228" s="34"/>
      <c r="H228" s="34"/>
      <c r="I228" s="34"/>
      <c r="J228" s="34"/>
      <c r="K228" s="36"/>
      <c r="L228" s="34"/>
    </row>
    <row r="229" spans="1:12" ht="64.5" customHeight="1">
      <c r="A229" s="33"/>
      <c r="B229" s="34"/>
      <c r="C229" s="34"/>
      <c r="D229" s="34"/>
      <c r="E229" s="34"/>
      <c r="F229" s="35"/>
      <c r="G229" s="34"/>
      <c r="H229" s="34"/>
      <c r="I229" s="34"/>
      <c r="J229" s="34"/>
      <c r="K229" s="36"/>
      <c r="L229" s="34"/>
    </row>
    <row r="230" spans="1:12" ht="64.5" customHeight="1">
      <c r="A230" s="33"/>
      <c r="B230" s="34"/>
      <c r="C230" s="34"/>
      <c r="D230" s="34"/>
      <c r="E230" s="34"/>
      <c r="F230" s="35"/>
      <c r="G230" s="34"/>
      <c r="H230" s="34"/>
      <c r="I230" s="34"/>
      <c r="J230" s="34"/>
      <c r="K230" s="36"/>
      <c r="L230" s="34"/>
    </row>
    <row r="231" spans="1:12" ht="64.5" customHeight="1">
      <c r="A231" s="33"/>
      <c r="B231" s="34"/>
      <c r="C231" s="34"/>
      <c r="D231" s="34"/>
      <c r="E231" s="34"/>
      <c r="F231" s="35"/>
      <c r="G231" s="34"/>
      <c r="H231" s="34"/>
      <c r="I231" s="34"/>
      <c r="J231" s="34"/>
      <c r="K231" s="36"/>
      <c r="L231" s="34"/>
    </row>
    <row r="232" spans="1:12" ht="64.5" customHeight="1">
      <c r="A232" s="33"/>
      <c r="B232" s="34"/>
      <c r="C232" s="34"/>
      <c r="D232" s="34"/>
      <c r="E232" s="34"/>
      <c r="F232" s="35"/>
      <c r="G232" s="34"/>
      <c r="H232" s="34"/>
      <c r="I232" s="34"/>
      <c r="J232" s="34"/>
      <c r="K232" s="36"/>
      <c r="L232" s="34"/>
    </row>
    <row r="233" spans="1:12" ht="64.5" customHeight="1">
      <c r="A233" s="33"/>
      <c r="B233" s="34"/>
      <c r="C233" s="34"/>
      <c r="D233" s="34"/>
      <c r="E233" s="34"/>
      <c r="F233" s="35"/>
      <c r="G233" s="34"/>
      <c r="H233" s="34"/>
      <c r="I233" s="34"/>
      <c r="J233" s="34"/>
      <c r="K233" s="36"/>
      <c r="L233" s="34"/>
    </row>
    <row r="234" spans="1:12" ht="64.5" customHeight="1">
      <c r="A234" s="33"/>
      <c r="B234" s="34"/>
      <c r="C234" s="34"/>
      <c r="D234" s="34"/>
      <c r="E234" s="34"/>
      <c r="F234" s="35"/>
      <c r="G234" s="34"/>
      <c r="H234" s="34"/>
      <c r="I234" s="34"/>
      <c r="J234" s="34"/>
      <c r="K234" s="36"/>
      <c r="L234" s="34"/>
    </row>
    <row r="235" spans="1:12" ht="64.5" customHeight="1">
      <c r="A235" s="33"/>
      <c r="B235" s="34"/>
      <c r="C235" s="34"/>
      <c r="D235" s="34"/>
      <c r="E235" s="34"/>
      <c r="F235" s="35"/>
      <c r="G235" s="34"/>
      <c r="H235" s="34"/>
      <c r="I235" s="34"/>
      <c r="J235" s="34"/>
      <c r="K235" s="36"/>
      <c r="L235" s="34"/>
    </row>
    <row r="236" spans="1:12" ht="64.5" customHeight="1">
      <c r="A236" s="33"/>
      <c r="B236" s="34"/>
      <c r="C236" s="34"/>
      <c r="D236" s="34"/>
      <c r="E236" s="34"/>
      <c r="F236" s="35"/>
      <c r="G236" s="34"/>
      <c r="H236" s="34"/>
      <c r="I236" s="34"/>
      <c r="J236" s="34"/>
      <c r="K236" s="36"/>
      <c r="L236" s="34"/>
    </row>
    <row r="237" spans="1:12" ht="64.5" customHeight="1">
      <c r="A237" s="33"/>
      <c r="B237" s="34"/>
      <c r="C237" s="34"/>
      <c r="D237" s="34"/>
      <c r="E237" s="34"/>
      <c r="F237" s="35"/>
      <c r="G237" s="34"/>
      <c r="H237" s="34"/>
      <c r="I237" s="34"/>
      <c r="J237" s="34"/>
      <c r="K237" s="36"/>
      <c r="L237" s="34"/>
    </row>
    <row r="238" spans="1:12" ht="64.5" customHeight="1">
      <c r="A238" s="33"/>
      <c r="B238" s="34"/>
      <c r="C238" s="34"/>
      <c r="D238" s="34"/>
      <c r="E238" s="34"/>
      <c r="F238" s="35"/>
      <c r="G238" s="34"/>
      <c r="H238" s="34"/>
      <c r="I238" s="34"/>
      <c r="J238" s="34"/>
      <c r="K238" s="36"/>
      <c r="L238" s="34"/>
    </row>
    <row r="239" spans="1:12" ht="64.5" customHeight="1">
      <c r="A239" s="33"/>
      <c r="B239" s="34"/>
      <c r="C239" s="34"/>
      <c r="D239" s="34"/>
      <c r="E239" s="34"/>
      <c r="F239" s="35"/>
      <c r="G239" s="34"/>
      <c r="H239" s="34"/>
      <c r="I239" s="34"/>
      <c r="J239" s="34"/>
      <c r="K239" s="36"/>
      <c r="L239" s="34"/>
    </row>
    <row r="240" spans="1:12" ht="64.5" customHeight="1">
      <c r="A240" s="33"/>
      <c r="B240" s="34"/>
      <c r="C240" s="34"/>
      <c r="D240" s="34"/>
      <c r="E240" s="34"/>
      <c r="F240" s="35"/>
      <c r="G240" s="34"/>
      <c r="H240" s="34"/>
      <c r="I240" s="34"/>
      <c r="J240" s="34"/>
      <c r="K240" s="36"/>
      <c r="L240" s="34"/>
    </row>
    <row r="241" spans="11:11" ht="15.75" customHeight="1">
      <c r="K241" s="37"/>
    </row>
    <row r="242" spans="11:11" ht="15.75" customHeight="1">
      <c r="K242" s="37"/>
    </row>
    <row r="243" spans="11:11" ht="15.75" customHeight="1">
      <c r="K243" s="37"/>
    </row>
    <row r="244" spans="11:11" ht="15.75" customHeight="1">
      <c r="K244" s="37"/>
    </row>
    <row r="245" spans="11:11" ht="15.75" customHeight="1">
      <c r="K245" s="37"/>
    </row>
    <row r="246" spans="11:11" ht="15.75" customHeight="1">
      <c r="K246" s="37"/>
    </row>
    <row r="247" spans="11:11" ht="15.75" customHeight="1">
      <c r="K247" s="37"/>
    </row>
    <row r="248" spans="11:11" ht="15.75" customHeight="1">
      <c r="K248" s="37"/>
    </row>
    <row r="249" spans="11:11" ht="15.75" customHeight="1">
      <c r="K249" s="37"/>
    </row>
    <row r="250" spans="11:11" ht="15.75" customHeight="1">
      <c r="K250" s="37"/>
    </row>
    <row r="251" spans="11:11" ht="15.75" customHeight="1">
      <c r="K251" s="37"/>
    </row>
    <row r="252" spans="11:11" ht="15.75" customHeight="1">
      <c r="K252" s="37"/>
    </row>
    <row r="253" spans="11:11" ht="15.75" customHeight="1">
      <c r="K253" s="37"/>
    </row>
    <row r="254" spans="11:11" ht="15.75" customHeight="1">
      <c r="K254" s="37"/>
    </row>
    <row r="255" spans="11:11" ht="15.75" customHeight="1">
      <c r="K255" s="37"/>
    </row>
    <row r="256" spans="11:11" ht="15.75" customHeight="1">
      <c r="K256" s="37"/>
    </row>
    <row r="257" spans="11:11" ht="15.75" customHeight="1">
      <c r="K257" s="37"/>
    </row>
    <row r="258" spans="11:11" ht="15.75" customHeight="1">
      <c r="K258" s="37"/>
    </row>
    <row r="259" spans="11:11" ht="15.75" customHeight="1">
      <c r="K259" s="37"/>
    </row>
    <row r="260" spans="11:11" ht="15.75" customHeight="1">
      <c r="K260" s="37"/>
    </row>
    <row r="261" spans="11:11" ht="15.75" customHeight="1">
      <c r="K261" s="37"/>
    </row>
    <row r="262" spans="11:11" ht="15.75" customHeight="1">
      <c r="K262" s="37"/>
    </row>
    <row r="263" spans="11:11" ht="15.75" customHeight="1">
      <c r="K263" s="37"/>
    </row>
    <row r="264" spans="11:11" ht="15.75" customHeight="1">
      <c r="K264" s="37"/>
    </row>
    <row r="265" spans="11:11" ht="15.75" customHeight="1">
      <c r="K265" s="37"/>
    </row>
    <row r="266" spans="11:11" ht="15.75" customHeight="1">
      <c r="K266" s="37"/>
    </row>
    <row r="267" spans="11:11" ht="15.75" customHeight="1">
      <c r="K267" s="37"/>
    </row>
    <row r="268" spans="11:11" ht="15.75" customHeight="1">
      <c r="K268" s="37"/>
    </row>
    <row r="269" spans="11:11" ht="15.75" customHeight="1">
      <c r="K269" s="37"/>
    </row>
    <row r="270" spans="11:11" ht="15.75" customHeight="1">
      <c r="K270" s="37"/>
    </row>
    <row r="271" spans="11:11" ht="15.75" customHeight="1">
      <c r="K271" s="37"/>
    </row>
    <row r="272" spans="11:11" ht="15.75" customHeight="1">
      <c r="K272" s="37"/>
    </row>
    <row r="273" spans="11:11" ht="15.75" customHeight="1">
      <c r="K273" s="37"/>
    </row>
    <row r="274" spans="11:11" ht="15.75" customHeight="1">
      <c r="K274" s="37"/>
    </row>
    <row r="275" spans="11:11" ht="15.75" customHeight="1">
      <c r="K275" s="37"/>
    </row>
    <row r="276" spans="11:11" ht="15.75" customHeight="1">
      <c r="K276" s="37"/>
    </row>
    <row r="277" spans="11:11" ht="15.75" customHeight="1">
      <c r="K277" s="37"/>
    </row>
    <row r="278" spans="11:11" ht="15.75" customHeight="1">
      <c r="K278" s="37"/>
    </row>
    <row r="279" spans="11:11" ht="15.75" customHeight="1">
      <c r="K279" s="37"/>
    </row>
    <row r="280" spans="11:11" ht="15.75" customHeight="1">
      <c r="K280" s="37"/>
    </row>
    <row r="281" spans="11:11" ht="15.75" customHeight="1">
      <c r="K281" s="37"/>
    </row>
    <row r="282" spans="11:11" ht="15.75" customHeight="1">
      <c r="K282" s="37"/>
    </row>
    <row r="283" spans="11:11" ht="15.75" customHeight="1">
      <c r="K283" s="37"/>
    </row>
    <row r="284" spans="11:11" ht="15.75" customHeight="1">
      <c r="K284" s="37"/>
    </row>
    <row r="285" spans="11:11" ht="15.75" customHeight="1">
      <c r="K285" s="37"/>
    </row>
    <row r="286" spans="11:11" ht="15.75" customHeight="1">
      <c r="K286" s="37"/>
    </row>
    <row r="287" spans="11:11" ht="15.75" customHeight="1">
      <c r="K287" s="37"/>
    </row>
    <row r="288" spans="11:11" ht="15.75" customHeight="1">
      <c r="K288" s="37"/>
    </row>
    <row r="289" spans="11:11" ht="15.75" customHeight="1">
      <c r="K289" s="37"/>
    </row>
    <row r="290" spans="11:11" ht="15.75" customHeight="1">
      <c r="K290" s="37"/>
    </row>
    <row r="291" spans="11:11" ht="15.75" customHeight="1">
      <c r="K291" s="37"/>
    </row>
    <row r="292" spans="11:11" ht="15.75" customHeight="1">
      <c r="K292" s="37"/>
    </row>
    <row r="293" spans="11:11" ht="15.75" customHeight="1">
      <c r="K293" s="37"/>
    </row>
    <row r="294" spans="11:11" ht="15.75" customHeight="1">
      <c r="K294" s="37"/>
    </row>
    <row r="295" spans="11:11" ht="15.75" customHeight="1">
      <c r="K295" s="37"/>
    </row>
    <row r="296" spans="11:11" ht="15.75" customHeight="1">
      <c r="K296" s="37"/>
    </row>
    <row r="297" spans="11:11" ht="15.75" customHeight="1">
      <c r="K297" s="37"/>
    </row>
    <row r="298" spans="11:11" ht="15.75" customHeight="1">
      <c r="K298" s="37"/>
    </row>
    <row r="299" spans="11:11" ht="15.75" customHeight="1">
      <c r="K299" s="37"/>
    </row>
    <row r="300" spans="11:11" ht="15.75" customHeight="1">
      <c r="K300" s="37"/>
    </row>
    <row r="301" spans="11:11" ht="15.75" customHeight="1">
      <c r="K301" s="37"/>
    </row>
    <row r="302" spans="11:11" ht="15.75" customHeight="1">
      <c r="K302" s="37"/>
    </row>
    <row r="303" spans="11:11" ht="15.75" customHeight="1">
      <c r="K303" s="37"/>
    </row>
    <row r="304" spans="11:11" ht="15.75" customHeight="1">
      <c r="K304" s="37"/>
    </row>
    <row r="305" spans="11:11" ht="15.75" customHeight="1">
      <c r="K305" s="37"/>
    </row>
    <row r="306" spans="11:11" ht="15.75" customHeight="1">
      <c r="K306" s="37"/>
    </row>
    <row r="307" spans="11:11" ht="15.75" customHeight="1">
      <c r="K307" s="37"/>
    </row>
    <row r="308" spans="11:11" ht="15.75" customHeight="1">
      <c r="K308" s="37"/>
    </row>
    <row r="309" spans="11:11" ht="15.75" customHeight="1">
      <c r="K309" s="37"/>
    </row>
    <row r="310" spans="11:11" ht="15.75" customHeight="1">
      <c r="K310" s="37"/>
    </row>
    <row r="311" spans="11:11" ht="15.75" customHeight="1">
      <c r="K311" s="37"/>
    </row>
    <row r="312" spans="11:11" ht="15.75" customHeight="1">
      <c r="K312" s="37"/>
    </row>
    <row r="313" spans="11:11" ht="15.75" customHeight="1">
      <c r="K313" s="37"/>
    </row>
    <row r="314" spans="11:11" ht="15.75" customHeight="1">
      <c r="K314" s="37"/>
    </row>
    <row r="315" spans="11:11" ht="15.75" customHeight="1">
      <c r="K315" s="37"/>
    </row>
    <row r="316" spans="11:11" ht="15.75" customHeight="1">
      <c r="K316" s="37"/>
    </row>
    <row r="317" spans="11:11" ht="15.75" customHeight="1">
      <c r="K317" s="37"/>
    </row>
    <row r="318" spans="11:11" ht="15.75" customHeight="1">
      <c r="K318" s="37"/>
    </row>
    <row r="319" spans="11:11" ht="15.75" customHeight="1">
      <c r="K319" s="37"/>
    </row>
    <row r="320" spans="11:11" ht="15.75" customHeight="1">
      <c r="K320" s="37"/>
    </row>
    <row r="321" spans="11:11" ht="15.75" customHeight="1">
      <c r="K321" s="37"/>
    </row>
    <row r="322" spans="11:11" ht="15.75" customHeight="1">
      <c r="K322" s="37"/>
    </row>
    <row r="323" spans="11:11" ht="15.75" customHeight="1">
      <c r="K323" s="37"/>
    </row>
    <row r="324" spans="11:11" ht="15.75" customHeight="1">
      <c r="K324" s="37"/>
    </row>
    <row r="325" spans="11:11" ht="15.75" customHeight="1">
      <c r="K325" s="37"/>
    </row>
    <row r="326" spans="11:11" ht="15.75" customHeight="1">
      <c r="K326" s="37"/>
    </row>
    <row r="327" spans="11:11" ht="15.75" customHeight="1">
      <c r="K327" s="37"/>
    </row>
    <row r="328" spans="11:11" ht="15.75" customHeight="1">
      <c r="K328" s="37"/>
    </row>
    <row r="329" spans="11:11" ht="15.75" customHeight="1">
      <c r="K329" s="37"/>
    </row>
    <row r="330" spans="11:11" ht="15.75" customHeight="1">
      <c r="K330" s="37"/>
    </row>
    <row r="331" spans="11:11" ht="15.75" customHeight="1">
      <c r="K331" s="37"/>
    </row>
    <row r="332" spans="11:11" ht="15.75" customHeight="1">
      <c r="K332" s="37"/>
    </row>
    <row r="333" spans="11:11" ht="15.75" customHeight="1">
      <c r="K333" s="37"/>
    </row>
    <row r="334" spans="11:11" ht="15.75" customHeight="1">
      <c r="K334" s="37"/>
    </row>
    <row r="335" spans="11:11" ht="15.75" customHeight="1">
      <c r="K335" s="37"/>
    </row>
    <row r="336" spans="11:11" ht="15.75" customHeight="1">
      <c r="K336" s="37"/>
    </row>
    <row r="337" spans="11:11" ht="15.75" customHeight="1">
      <c r="K337" s="37"/>
    </row>
    <row r="338" spans="11:11" ht="15.75" customHeight="1">
      <c r="K338" s="37"/>
    </row>
    <row r="339" spans="11:11" ht="15.75" customHeight="1">
      <c r="K339" s="37"/>
    </row>
    <row r="340" spans="11:11" ht="15.75" customHeight="1">
      <c r="K340" s="37"/>
    </row>
    <row r="341" spans="11:11" ht="15.75" customHeight="1">
      <c r="K341" s="37"/>
    </row>
    <row r="342" spans="11:11" ht="15.75" customHeight="1">
      <c r="K342" s="37"/>
    </row>
    <row r="343" spans="11:11" ht="15.75" customHeight="1">
      <c r="K343" s="37"/>
    </row>
    <row r="344" spans="11:11" ht="15.75" customHeight="1">
      <c r="K344" s="37"/>
    </row>
    <row r="345" spans="11:11" ht="15.75" customHeight="1">
      <c r="K345" s="37"/>
    </row>
    <row r="346" spans="11:11" ht="15.75" customHeight="1">
      <c r="K346" s="37"/>
    </row>
    <row r="347" spans="11:11" ht="15.75" customHeight="1">
      <c r="K347" s="37"/>
    </row>
    <row r="348" spans="11:11" ht="15.75" customHeight="1">
      <c r="K348" s="37"/>
    </row>
    <row r="349" spans="11:11" ht="15.75" customHeight="1">
      <c r="K349" s="37"/>
    </row>
    <row r="350" spans="11:11" ht="15.75" customHeight="1">
      <c r="K350" s="37"/>
    </row>
    <row r="351" spans="11:11" ht="15.75" customHeight="1">
      <c r="K351" s="37"/>
    </row>
    <row r="352" spans="11:11" ht="15.75" customHeight="1">
      <c r="K352" s="37"/>
    </row>
    <row r="353" spans="11:11" ht="15.75" customHeight="1">
      <c r="K353" s="37"/>
    </row>
    <row r="354" spans="11:11" ht="15.75" customHeight="1">
      <c r="K354" s="37"/>
    </row>
    <row r="355" spans="11:11" ht="15.75" customHeight="1">
      <c r="K355" s="37"/>
    </row>
    <row r="356" spans="11:11" ht="15.75" customHeight="1">
      <c r="K356" s="37"/>
    </row>
    <row r="357" spans="11:11" ht="15.75" customHeight="1">
      <c r="K357" s="37"/>
    </row>
    <row r="358" spans="11:11" ht="15.75" customHeight="1">
      <c r="K358" s="37"/>
    </row>
    <row r="359" spans="11:11" ht="15.75" customHeight="1">
      <c r="K359" s="37"/>
    </row>
    <row r="360" spans="11:11" ht="15.75" customHeight="1">
      <c r="K360" s="37"/>
    </row>
    <row r="361" spans="11:11" ht="15.75" customHeight="1">
      <c r="K361" s="37"/>
    </row>
    <row r="362" spans="11:11" ht="15.75" customHeight="1">
      <c r="K362" s="37"/>
    </row>
    <row r="363" spans="11:11" ht="15.75" customHeight="1">
      <c r="K363" s="37"/>
    </row>
    <row r="364" spans="11:11" ht="15.75" customHeight="1">
      <c r="K364" s="37"/>
    </row>
    <row r="365" spans="11:11" ht="15.75" customHeight="1">
      <c r="K365" s="37"/>
    </row>
    <row r="366" spans="11:11" ht="15.75" customHeight="1">
      <c r="K366" s="37"/>
    </row>
    <row r="367" spans="11:11" ht="15.75" customHeight="1">
      <c r="K367" s="37"/>
    </row>
    <row r="368" spans="11:11" ht="15.75" customHeight="1">
      <c r="K368" s="37"/>
    </row>
    <row r="369" spans="11:11" ht="15.75" customHeight="1">
      <c r="K369" s="37"/>
    </row>
    <row r="370" spans="11:11" ht="15.75" customHeight="1">
      <c r="K370" s="37"/>
    </row>
    <row r="371" spans="11:11" ht="15.75" customHeight="1">
      <c r="K371" s="37"/>
    </row>
    <row r="372" spans="11:11" ht="15.75" customHeight="1">
      <c r="K372" s="37"/>
    </row>
    <row r="373" spans="11:11" ht="15.75" customHeight="1">
      <c r="K373" s="37"/>
    </row>
    <row r="374" spans="11:11" ht="15.75" customHeight="1">
      <c r="K374" s="37"/>
    </row>
    <row r="375" spans="11:11" ht="15.75" customHeight="1">
      <c r="K375" s="37"/>
    </row>
    <row r="376" spans="11:11" ht="15.75" customHeight="1">
      <c r="K376" s="37"/>
    </row>
    <row r="377" spans="11:11" ht="15.75" customHeight="1">
      <c r="K377" s="37"/>
    </row>
    <row r="378" spans="11:11" ht="15.75" customHeight="1">
      <c r="K378" s="37"/>
    </row>
    <row r="379" spans="11:11" ht="15.75" customHeight="1">
      <c r="K379" s="37"/>
    </row>
    <row r="380" spans="11:11" ht="15.75" customHeight="1">
      <c r="K380" s="37"/>
    </row>
    <row r="381" spans="11:11" ht="15.75" customHeight="1">
      <c r="K381" s="37"/>
    </row>
    <row r="382" spans="11:11" ht="15.75" customHeight="1">
      <c r="K382" s="37"/>
    </row>
    <row r="383" spans="11:11" ht="15.75" customHeight="1">
      <c r="K383" s="37"/>
    </row>
    <row r="384" spans="11:11" ht="15.75" customHeight="1">
      <c r="K384" s="37"/>
    </row>
    <row r="385" spans="11:11" ht="15.75" customHeight="1">
      <c r="K385" s="37"/>
    </row>
    <row r="386" spans="11:11" ht="15.75" customHeight="1">
      <c r="K386" s="37"/>
    </row>
    <row r="387" spans="11:11" ht="15.75" customHeight="1">
      <c r="K387" s="37"/>
    </row>
    <row r="388" spans="11:11" ht="15.75" customHeight="1">
      <c r="K388" s="37"/>
    </row>
    <row r="389" spans="11:11" ht="15.75" customHeight="1">
      <c r="K389" s="37"/>
    </row>
    <row r="390" spans="11:11" ht="15.75" customHeight="1">
      <c r="K390" s="37"/>
    </row>
    <row r="391" spans="11:11" ht="15.75" customHeight="1">
      <c r="K391" s="37"/>
    </row>
    <row r="392" spans="11:11" ht="15.75" customHeight="1">
      <c r="K392" s="37"/>
    </row>
    <row r="393" spans="11:11" ht="15.75" customHeight="1">
      <c r="K393" s="37"/>
    </row>
    <row r="394" spans="11:11" ht="15.75" customHeight="1">
      <c r="K394" s="37"/>
    </row>
    <row r="395" spans="11:11" ht="15.75" customHeight="1">
      <c r="K395" s="37"/>
    </row>
    <row r="396" spans="11:11" ht="15.75" customHeight="1">
      <c r="K396" s="37"/>
    </row>
    <row r="397" spans="11:11" ht="15.75" customHeight="1">
      <c r="K397" s="37"/>
    </row>
    <row r="398" spans="11:11" ht="15.75" customHeight="1">
      <c r="K398" s="37"/>
    </row>
    <row r="399" spans="11:11" ht="15.75" customHeight="1">
      <c r="K399" s="37"/>
    </row>
    <row r="400" spans="11:11" ht="15.75" customHeight="1">
      <c r="K400" s="37"/>
    </row>
    <row r="401" spans="11:11" ht="15.75" customHeight="1">
      <c r="K401" s="37"/>
    </row>
    <row r="402" spans="11:11" ht="15.75" customHeight="1">
      <c r="K402" s="37"/>
    </row>
    <row r="403" spans="11:11" ht="15.75" customHeight="1">
      <c r="K403" s="37"/>
    </row>
    <row r="404" spans="11:11" ht="15.75" customHeight="1">
      <c r="K404" s="37"/>
    </row>
    <row r="405" spans="11:11" ht="15.75" customHeight="1">
      <c r="K405" s="37"/>
    </row>
    <row r="406" spans="11:11" ht="15.75" customHeight="1">
      <c r="K406" s="37"/>
    </row>
    <row r="407" spans="11:11" ht="15.75" customHeight="1">
      <c r="K407" s="37"/>
    </row>
    <row r="408" spans="11:11" ht="15.75" customHeight="1">
      <c r="K408" s="37"/>
    </row>
    <row r="409" spans="11:11" ht="15.75" customHeight="1">
      <c r="K409" s="37"/>
    </row>
    <row r="410" spans="11:11" ht="15.75" customHeight="1">
      <c r="K410" s="37"/>
    </row>
    <row r="411" spans="11:11" ht="15.75" customHeight="1">
      <c r="K411" s="37"/>
    </row>
    <row r="412" spans="11:11" ht="15.75" customHeight="1">
      <c r="K412" s="37"/>
    </row>
    <row r="413" spans="11:11" ht="15.75" customHeight="1">
      <c r="K413" s="37"/>
    </row>
    <row r="414" spans="11:11" ht="15.75" customHeight="1">
      <c r="K414" s="37"/>
    </row>
    <row r="415" spans="11:11" ht="15.75" customHeight="1">
      <c r="K415" s="37"/>
    </row>
    <row r="416" spans="11:11" ht="15.75" customHeight="1">
      <c r="K416" s="37"/>
    </row>
    <row r="417" spans="11:11" ht="15.75" customHeight="1">
      <c r="K417" s="37"/>
    </row>
    <row r="418" spans="11:11" ht="15.75" customHeight="1">
      <c r="K418" s="37"/>
    </row>
    <row r="419" spans="11:11" ht="15.75" customHeight="1">
      <c r="K419" s="37"/>
    </row>
    <row r="420" spans="11:11" ht="15.75" customHeight="1">
      <c r="K420" s="37"/>
    </row>
    <row r="421" spans="11:11" ht="15.75" customHeight="1">
      <c r="K421" s="37"/>
    </row>
    <row r="422" spans="11:11" ht="15.75" customHeight="1">
      <c r="K422" s="37"/>
    </row>
    <row r="423" spans="11:11" ht="15.75" customHeight="1">
      <c r="K423" s="37"/>
    </row>
    <row r="424" spans="11:11" ht="15.75" customHeight="1">
      <c r="K424" s="37"/>
    </row>
    <row r="425" spans="11:11" ht="15.75" customHeight="1">
      <c r="K425" s="37"/>
    </row>
    <row r="426" spans="11:11" ht="15.75" customHeight="1">
      <c r="K426" s="37"/>
    </row>
    <row r="427" spans="11:11" ht="15.75" customHeight="1">
      <c r="K427" s="37"/>
    </row>
    <row r="428" spans="11:11" ht="15.75" customHeight="1">
      <c r="K428" s="37"/>
    </row>
    <row r="429" spans="11:11" ht="15.75" customHeight="1">
      <c r="K429" s="37"/>
    </row>
    <row r="430" spans="11:11" ht="15.75" customHeight="1">
      <c r="K430" s="37"/>
    </row>
    <row r="431" spans="11:11" ht="15.75" customHeight="1">
      <c r="K431" s="37"/>
    </row>
    <row r="432" spans="11:11" ht="15.75" customHeight="1">
      <c r="K432" s="37"/>
    </row>
    <row r="433" spans="11:11" ht="15.75" customHeight="1">
      <c r="K433" s="37"/>
    </row>
    <row r="434" spans="11:11" ht="15.75" customHeight="1">
      <c r="K434" s="37"/>
    </row>
    <row r="435" spans="11:11" ht="15.75" customHeight="1">
      <c r="K435" s="37"/>
    </row>
    <row r="436" spans="11:11" ht="15.75" customHeight="1">
      <c r="K436" s="37"/>
    </row>
    <row r="437" spans="11:11" ht="15.75" customHeight="1">
      <c r="K437" s="37"/>
    </row>
    <row r="438" spans="11:11" ht="15.75" customHeight="1">
      <c r="K438" s="37"/>
    </row>
    <row r="439" spans="11:11" ht="15.75" customHeight="1">
      <c r="K439" s="37"/>
    </row>
    <row r="440" spans="11:11" ht="15.75" customHeight="1">
      <c r="K440" s="37"/>
    </row>
    <row r="441" spans="11:11" ht="15.75" customHeight="1">
      <c r="K441" s="37"/>
    </row>
    <row r="442" spans="11:11" ht="15.75" customHeight="1">
      <c r="K442" s="37"/>
    </row>
    <row r="443" spans="11:11" ht="15.75" customHeight="1">
      <c r="K443" s="37"/>
    </row>
    <row r="444" spans="11:11" ht="15.75" customHeight="1">
      <c r="K444" s="37"/>
    </row>
    <row r="445" spans="11:11" ht="15.75" customHeight="1">
      <c r="K445" s="37"/>
    </row>
    <row r="446" spans="11:11" ht="15.75" customHeight="1">
      <c r="K446" s="37"/>
    </row>
    <row r="447" spans="11:11" ht="15.75" customHeight="1">
      <c r="K447" s="37"/>
    </row>
    <row r="448" spans="11:11" ht="15.75" customHeight="1">
      <c r="K448" s="37"/>
    </row>
    <row r="449" spans="11:11" ht="15.75" customHeight="1">
      <c r="K449" s="37"/>
    </row>
    <row r="450" spans="11:11" ht="15.75" customHeight="1">
      <c r="K450" s="37"/>
    </row>
    <row r="451" spans="11:11" ht="15.75" customHeight="1">
      <c r="K451" s="37"/>
    </row>
    <row r="452" spans="11:11" ht="15.75" customHeight="1">
      <c r="K452" s="37"/>
    </row>
    <row r="453" spans="11:11" ht="15.75" customHeight="1">
      <c r="K453" s="37"/>
    </row>
    <row r="454" spans="11:11" ht="15.75" customHeight="1">
      <c r="K454" s="37"/>
    </row>
    <row r="455" spans="11:11" ht="15.75" customHeight="1">
      <c r="K455" s="37"/>
    </row>
    <row r="456" spans="11:11" ht="15.75" customHeight="1">
      <c r="K456" s="37"/>
    </row>
    <row r="457" spans="11:11" ht="15.75" customHeight="1">
      <c r="K457" s="37"/>
    </row>
    <row r="458" spans="11:11" ht="15.75" customHeight="1">
      <c r="K458" s="37"/>
    </row>
    <row r="459" spans="11:11" ht="15.75" customHeight="1">
      <c r="K459" s="37"/>
    </row>
    <row r="460" spans="11:11" ht="15.75" customHeight="1">
      <c r="K460" s="37"/>
    </row>
    <row r="461" spans="11:11" ht="15.75" customHeight="1">
      <c r="K461" s="37"/>
    </row>
    <row r="462" spans="11:11" ht="15.75" customHeight="1">
      <c r="K462" s="37"/>
    </row>
    <row r="463" spans="11:11" ht="15.75" customHeight="1">
      <c r="K463" s="37"/>
    </row>
    <row r="464" spans="11:11" ht="15.75" customHeight="1">
      <c r="K464" s="37"/>
    </row>
    <row r="465" spans="11:11" ht="15.75" customHeight="1">
      <c r="K465" s="37"/>
    </row>
    <row r="466" spans="11:11" ht="15.75" customHeight="1">
      <c r="K466" s="37"/>
    </row>
    <row r="467" spans="11:11" ht="15.75" customHeight="1">
      <c r="K467" s="37"/>
    </row>
    <row r="468" spans="11:11" ht="15.75" customHeight="1">
      <c r="K468" s="37"/>
    </row>
    <row r="469" spans="11:11" ht="15.75" customHeight="1">
      <c r="K469" s="37"/>
    </row>
    <row r="470" spans="11:11" ht="15.75" customHeight="1">
      <c r="K470" s="37"/>
    </row>
    <row r="471" spans="11:11" ht="15.75" customHeight="1">
      <c r="K471" s="37"/>
    </row>
    <row r="472" spans="11:11" ht="15.75" customHeight="1">
      <c r="K472" s="37"/>
    </row>
    <row r="473" spans="11:11" ht="15.75" customHeight="1">
      <c r="K473" s="37"/>
    </row>
    <row r="474" spans="11:11" ht="15.75" customHeight="1">
      <c r="K474" s="37"/>
    </row>
    <row r="475" spans="11:11" ht="15.75" customHeight="1">
      <c r="K475" s="37"/>
    </row>
    <row r="476" spans="11:11" ht="15.75" customHeight="1">
      <c r="K476" s="37"/>
    </row>
    <row r="477" spans="11:11" ht="15.75" customHeight="1">
      <c r="K477" s="37"/>
    </row>
    <row r="478" spans="11:11" ht="15.75" customHeight="1">
      <c r="K478" s="37"/>
    </row>
    <row r="479" spans="11:11" ht="15.75" customHeight="1">
      <c r="K479" s="37"/>
    </row>
    <row r="480" spans="11:11" ht="15.75" customHeight="1">
      <c r="K480" s="37"/>
    </row>
    <row r="481" spans="11:11" ht="15.75" customHeight="1">
      <c r="K481" s="37"/>
    </row>
    <row r="482" spans="11:11" ht="15.75" customHeight="1">
      <c r="K482" s="37"/>
    </row>
    <row r="483" spans="11:11" ht="15.75" customHeight="1">
      <c r="K483" s="37"/>
    </row>
    <row r="484" spans="11:11" ht="15.75" customHeight="1">
      <c r="K484" s="37"/>
    </row>
    <row r="485" spans="11:11" ht="15.75" customHeight="1">
      <c r="K485" s="37"/>
    </row>
    <row r="486" spans="11:11" ht="15.75" customHeight="1">
      <c r="K486" s="37"/>
    </row>
    <row r="487" spans="11:11" ht="15.75" customHeight="1">
      <c r="K487" s="37"/>
    </row>
    <row r="488" spans="11:11" ht="15.75" customHeight="1">
      <c r="K488" s="37"/>
    </row>
    <row r="489" spans="11:11" ht="15.75" customHeight="1">
      <c r="K489" s="37"/>
    </row>
    <row r="490" spans="11:11" ht="15.75" customHeight="1">
      <c r="K490" s="37"/>
    </row>
    <row r="491" spans="11:11" ht="15.75" customHeight="1">
      <c r="K491" s="37"/>
    </row>
    <row r="492" spans="11:11" ht="15.75" customHeight="1">
      <c r="K492" s="37"/>
    </row>
    <row r="493" spans="11:11" ht="15.75" customHeight="1">
      <c r="K493" s="37"/>
    </row>
    <row r="494" spans="11:11" ht="15.75" customHeight="1">
      <c r="K494" s="37"/>
    </row>
    <row r="495" spans="11:11" ht="15.75" customHeight="1">
      <c r="K495" s="37"/>
    </row>
    <row r="496" spans="11:11" ht="15.75" customHeight="1">
      <c r="K496" s="37"/>
    </row>
    <row r="497" spans="11:11" ht="15.75" customHeight="1">
      <c r="K497" s="37"/>
    </row>
    <row r="498" spans="11:11" ht="15.75" customHeight="1">
      <c r="K498" s="37"/>
    </row>
    <row r="499" spans="11:11" ht="15.75" customHeight="1">
      <c r="K499" s="37"/>
    </row>
    <row r="500" spans="11:11" ht="15.75" customHeight="1">
      <c r="K500" s="37"/>
    </row>
    <row r="501" spans="11:11" ht="15.75" customHeight="1">
      <c r="K501" s="37"/>
    </row>
    <row r="502" spans="11:11" ht="15.75" customHeight="1">
      <c r="K502" s="37"/>
    </row>
    <row r="503" spans="11:11" ht="15.75" customHeight="1">
      <c r="K503" s="37"/>
    </row>
    <row r="504" spans="11:11" ht="15.75" customHeight="1">
      <c r="K504" s="37"/>
    </row>
    <row r="505" spans="11:11" ht="15.75" customHeight="1">
      <c r="K505" s="37"/>
    </row>
    <row r="506" spans="11:11" ht="15.75" customHeight="1">
      <c r="K506" s="37"/>
    </row>
    <row r="507" spans="11:11" ht="15.75" customHeight="1">
      <c r="K507" s="37"/>
    </row>
    <row r="508" spans="11:11" ht="15.75" customHeight="1">
      <c r="K508" s="37"/>
    </row>
    <row r="509" spans="11:11" ht="15.75" customHeight="1">
      <c r="K509" s="37"/>
    </row>
    <row r="510" spans="11:11" ht="15.75" customHeight="1">
      <c r="K510" s="37"/>
    </row>
    <row r="511" spans="11:11" ht="15.75" customHeight="1">
      <c r="K511" s="37"/>
    </row>
    <row r="512" spans="11:11" ht="15.75" customHeight="1">
      <c r="K512" s="37"/>
    </row>
    <row r="513" spans="11:11" ht="15.75" customHeight="1">
      <c r="K513" s="37"/>
    </row>
    <row r="514" spans="11:11" ht="15.75" customHeight="1">
      <c r="K514" s="37"/>
    </row>
    <row r="515" spans="11:11" ht="15.75" customHeight="1">
      <c r="K515" s="37"/>
    </row>
    <row r="516" spans="11:11" ht="15.75" customHeight="1">
      <c r="K516" s="37"/>
    </row>
    <row r="517" spans="11:11" ht="15.75" customHeight="1">
      <c r="K517" s="37"/>
    </row>
    <row r="518" spans="11:11" ht="15.75" customHeight="1">
      <c r="K518" s="37"/>
    </row>
    <row r="519" spans="11:11" ht="15.75" customHeight="1">
      <c r="K519" s="37"/>
    </row>
    <row r="520" spans="11:11" ht="15.75" customHeight="1">
      <c r="K520" s="37"/>
    </row>
    <row r="521" spans="11:11" ht="15.75" customHeight="1">
      <c r="K521" s="37"/>
    </row>
    <row r="522" spans="11:11" ht="15.75" customHeight="1">
      <c r="K522" s="37"/>
    </row>
    <row r="523" spans="11:11" ht="15.75" customHeight="1">
      <c r="K523" s="37"/>
    </row>
    <row r="524" spans="11:11" ht="15.75" customHeight="1">
      <c r="K524" s="37"/>
    </row>
    <row r="525" spans="11:11" ht="15.75" customHeight="1">
      <c r="K525" s="37"/>
    </row>
    <row r="526" spans="11:11" ht="15.75" customHeight="1">
      <c r="K526" s="37"/>
    </row>
    <row r="527" spans="11:11" ht="15.75" customHeight="1">
      <c r="K527" s="37"/>
    </row>
    <row r="528" spans="11:11" ht="15.75" customHeight="1">
      <c r="K528" s="37"/>
    </row>
    <row r="529" spans="11:11" ht="15.75" customHeight="1">
      <c r="K529" s="37"/>
    </row>
    <row r="530" spans="11:11" ht="15.75" customHeight="1">
      <c r="K530" s="37"/>
    </row>
    <row r="531" spans="11:11" ht="15.75" customHeight="1">
      <c r="K531" s="37"/>
    </row>
    <row r="532" spans="11:11" ht="15.75" customHeight="1">
      <c r="K532" s="37"/>
    </row>
    <row r="533" spans="11:11" ht="15.75" customHeight="1">
      <c r="K533" s="37"/>
    </row>
    <row r="534" spans="11:11" ht="15.75" customHeight="1">
      <c r="K534" s="37"/>
    </row>
    <row r="535" spans="11:11" ht="15.75" customHeight="1">
      <c r="K535" s="37"/>
    </row>
    <row r="536" spans="11:11" ht="15.75" customHeight="1">
      <c r="K536" s="37"/>
    </row>
    <row r="537" spans="11:11" ht="15.75" customHeight="1">
      <c r="K537" s="37"/>
    </row>
    <row r="538" spans="11:11" ht="15.75" customHeight="1">
      <c r="K538" s="37"/>
    </row>
    <row r="539" spans="11:11" ht="15.75" customHeight="1">
      <c r="K539" s="37"/>
    </row>
    <row r="540" spans="11:11" ht="15.75" customHeight="1">
      <c r="K540" s="37"/>
    </row>
    <row r="541" spans="11:11" ht="15.75" customHeight="1">
      <c r="K541" s="37"/>
    </row>
    <row r="542" spans="11:11" ht="15.75" customHeight="1">
      <c r="K542" s="37"/>
    </row>
    <row r="543" spans="11:11" ht="15.75" customHeight="1">
      <c r="K543" s="37"/>
    </row>
    <row r="544" spans="11:11" ht="15.75" customHeight="1">
      <c r="K544" s="37"/>
    </row>
    <row r="545" spans="11:11" ht="15.75" customHeight="1">
      <c r="K545" s="37"/>
    </row>
    <row r="546" spans="11:11" ht="15.75" customHeight="1">
      <c r="K546" s="37"/>
    </row>
    <row r="547" spans="11:11" ht="15.75" customHeight="1">
      <c r="K547" s="37"/>
    </row>
    <row r="548" spans="11:11" ht="15.75" customHeight="1">
      <c r="K548" s="37"/>
    </row>
    <row r="549" spans="11:11" ht="15.75" customHeight="1">
      <c r="K549" s="37"/>
    </row>
    <row r="550" spans="11:11" ht="15.75" customHeight="1">
      <c r="K550" s="37"/>
    </row>
    <row r="551" spans="11:11" ht="15.75" customHeight="1">
      <c r="K551" s="37"/>
    </row>
    <row r="552" spans="11:11" ht="15.75" customHeight="1">
      <c r="K552" s="37"/>
    </row>
    <row r="553" spans="11:11" ht="15.75" customHeight="1">
      <c r="K553" s="37"/>
    </row>
    <row r="554" spans="11:11" ht="15.75" customHeight="1">
      <c r="K554" s="37"/>
    </row>
    <row r="555" spans="11:11" ht="15.75" customHeight="1">
      <c r="K555" s="37"/>
    </row>
    <row r="556" spans="11:11" ht="15.75" customHeight="1">
      <c r="K556" s="37"/>
    </row>
    <row r="557" spans="11:11" ht="15.75" customHeight="1">
      <c r="K557" s="37"/>
    </row>
    <row r="558" spans="11:11" ht="15.75" customHeight="1">
      <c r="K558" s="37"/>
    </row>
    <row r="559" spans="11:11" ht="15.75" customHeight="1">
      <c r="K559" s="37"/>
    </row>
    <row r="560" spans="11:11" ht="15.75" customHeight="1">
      <c r="K560" s="37"/>
    </row>
    <row r="561" spans="11:11" ht="15.75" customHeight="1">
      <c r="K561" s="37"/>
    </row>
    <row r="562" spans="11:11" ht="15.75" customHeight="1">
      <c r="K562" s="37"/>
    </row>
    <row r="563" spans="11:11" ht="15.75" customHeight="1">
      <c r="K563" s="37"/>
    </row>
    <row r="564" spans="11:11" ht="15.75" customHeight="1">
      <c r="K564" s="37"/>
    </row>
    <row r="565" spans="11:11" ht="15.75" customHeight="1">
      <c r="K565" s="37"/>
    </row>
    <row r="566" spans="11:11" ht="15.75" customHeight="1">
      <c r="K566" s="37"/>
    </row>
    <row r="567" spans="11:11" ht="15.75" customHeight="1">
      <c r="K567" s="37"/>
    </row>
    <row r="568" spans="11:11" ht="15.75" customHeight="1">
      <c r="K568" s="37"/>
    </row>
    <row r="569" spans="11:11" ht="15.75" customHeight="1">
      <c r="K569" s="37"/>
    </row>
    <row r="570" spans="11:11" ht="15.75" customHeight="1">
      <c r="K570" s="37"/>
    </row>
    <row r="571" spans="11:11" ht="15.75" customHeight="1">
      <c r="K571" s="37"/>
    </row>
    <row r="572" spans="11:11" ht="15.75" customHeight="1">
      <c r="K572" s="37"/>
    </row>
    <row r="573" spans="11:11" ht="15.75" customHeight="1">
      <c r="K573" s="37"/>
    </row>
    <row r="574" spans="11:11" ht="15.75" customHeight="1">
      <c r="K574" s="37"/>
    </row>
    <row r="575" spans="11:11" ht="15.75" customHeight="1">
      <c r="K575" s="37"/>
    </row>
    <row r="576" spans="11:11" ht="15.75" customHeight="1">
      <c r="K576" s="37"/>
    </row>
    <row r="577" spans="11:11" ht="15.75" customHeight="1">
      <c r="K577" s="37"/>
    </row>
    <row r="578" spans="11:11" ht="15.75" customHeight="1">
      <c r="K578" s="37"/>
    </row>
    <row r="579" spans="11:11" ht="15.75" customHeight="1">
      <c r="K579" s="37"/>
    </row>
    <row r="580" spans="11:11" ht="15.75" customHeight="1">
      <c r="K580" s="37"/>
    </row>
    <row r="581" spans="11:11" ht="15.75" customHeight="1">
      <c r="K581" s="37"/>
    </row>
    <row r="582" spans="11:11" ht="15.75" customHeight="1">
      <c r="K582" s="37"/>
    </row>
    <row r="583" spans="11:11" ht="15.75" customHeight="1">
      <c r="K583" s="37"/>
    </row>
    <row r="584" spans="11:11" ht="15.75" customHeight="1">
      <c r="K584" s="37"/>
    </row>
    <row r="585" spans="11:11" ht="15.75" customHeight="1">
      <c r="K585" s="37"/>
    </row>
    <row r="586" spans="11:11" ht="15.75" customHeight="1">
      <c r="K586" s="37"/>
    </row>
    <row r="587" spans="11:11" ht="15.75" customHeight="1">
      <c r="K587" s="37"/>
    </row>
    <row r="588" spans="11:11" ht="15.75" customHeight="1">
      <c r="K588" s="37"/>
    </row>
    <row r="589" spans="11:11" ht="15.75" customHeight="1">
      <c r="K589" s="37"/>
    </row>
    <row r="590" spans="11:11" ht="15.75" customHeight="1">
      <c r="K590" s="37"/>
    </row>
    <row r="591" spans="11:11" ht="15.75" customHeight="1">
      <c r="K591" s="37"/>
    </row>
    <row r="592" spans="11:11" ht="15.75" customHeight="1">
      <c r="K592" s="37"/>
    </row>
    <row r="593" spans="11:11" ht="15.75" customHeight="1">
      <c r="K593" s="37"/>
    </row>
    <row r="594" spans="11:11" ht="15.75" customHeight="1">
      <c r="K594" s="37"/>
    </row>
    <row r="595" spans="11:11" ht="15.75" customHeight="1">
      <c r="K595" s="37"/>
    </row>
    <row r="596" spans="11:11" ht="15.75" customHeight="1">
      <c r="K596" s="37"/>
    </row>
    <row r="597" spans="11:11" ht="15.75" customHeight="1">
      <c r="K597" s="37"/>
    </row>
    <row r="598" spans="11:11" ht="15.75" customHeight="1">
      <c r="K598" s="37"/>
    </row>
    <row r="599" spans="11:11" ht="15.75" customHeight="1">
      <c r="K599" s="37"/>
    </row>
    <row r="600" spans="11:11" ht="15.75" customHeight="1">
      <c r="K600" s="37"/>
    </row>
    <row r="601" spans="11:11" ht="15.75" customHeight="1">
      <c r="K601" s="37"/>
    </row>
    <row r="602" spans="11:11" ht="15.75" customHeight="1">
      <c r="K602" s="37"/>
    </row>
    <row r="603" spans="11:11" ht="15.75" customHeight="1">
      <c r="K603" s="37"/>
    </row>
    <row r="604" spans="11:11" ht="15.75" customHeight="1">
      <c r="K604" s="37"/>
    </row>
    <row r="605" spans="11:11" ht="15.75" customHeight="1">
      <c r="K605" s="37"/>
    </row>
    <row r="606" spans="11:11" ht="15.75" customHeight="1">
      <c r="K606" s="37"/>
    </row>
    <row r="607" spans="11:11" ht="15.75" customHeight="1">
      <c r="K607" s="37"/>
    </row>
    <row r="608" spans="11:11" ht="15.75" customHeight="1">
      <c r="K608" s="37"/>
    </row>
    <row r="609" spans="11:11" ht="15.75" customHeight="1">
      <c r="K609" s="37"/>
    </row>
    <row r="610" spans="11:11" ht="15.75" customHeight="1">
      <c r="K610" s="37"/>
    </row>
    <row r="611" spans="11:11" ht="15.75" customHeight="1">
      <c r="K611" s="37"/>
    </row>
    <row r="612" spans="11:11" ht="15.75" customHeight="1">
      <c r="K612" s="37"/>
    </row>
    <row r="613" spans="11:11" ht="15.75" customHeight="1">
      <c r="K613" s="37"/>
    </row>
    <row r="614" spans="11:11" ht="15.75" customHeight="1">
      <c r="K614" s="37"/>
    </row>
    <row r="615" spans="11:11" ht="15.75" customHeight="1">
      <c r="K615" s="37"/>
    </row>
    <row r="616" spans="11:11" ht="15.75" customHeight="1">
      <c r="K616" s="37"/>
    </row>
    <row r="617" spans="11:11" ht="15.75" customHeight="1">
      <c r="K617" s="37"/>
    </row>
    <row r="618" spans="11:11" ht="15.75" customHeight="1">
      <c r="K618" s="37"/>
    </row>
    <row r="619" spans="11:11" ht="15.75" customHeight="1">
      <c r="K619" s="37"/>
    </row>
    <row r="620" spans="11:11" ht="15.75" customHeight="1">
      <c r="K620" s="37"/>
    </row>
    <row r="621" spans="11:11" ht="15.75" customHeight="1">
      <c r="K621" s="37"/>
    </row>
    <row r="622" spans="11:11" ht="15.75" customHeight="1">
      <c r="K622" s="37"/>
    </row>
    <row r="623" spans="11:11" ht="15.75" customHeight="1">
      <c r="K623" s="37"/>
    </row>
    <row r="624" spans="11:11" ht="15.75" customHeight="1">
      <c r="K624" s="37"/>
    </row>
    <row r="625" spans="11:11" ht="15.75" customHeight="1">
      <c r="K625" s="37"/>
    </row>
    <row r="626" spans="11:11" ht="15.75" customHeight="1">
      <c r="K626" s="37"/>
    </row>
    <row r="627" spans="11:11" ht="15.75" customHeight="1">
      <c r="K627" s="37"/>
    </row>
    <row r="628" spans="11:11" ht="15.75" customHeight="1">
      <c r="K628" s="37"/>
    </row>
    <row r="629" spans="11:11" ht="15.75" customHeight="1">
      <c r="K629" s="37"/>
    </row>
    <row r="630" spans="11:11" ht="15.75" customHeight="1">
      <c r="K630" s="37"/>
    </row>
    <row r="631" spans="11:11" ht="15.75" customHeight="1">
      <c r="K631" s="37"/>
    </row>
    <row r="632" spans="11:11" ht="15.75" customHeight="1">
      <c r="K632" s="37"/>
    </row>
    <row r="633" spans="11:11" ht="15.75" customHeight="1">
      <c r="K633" s="37"/>
    </row>
    <row r="634" spans="11:11" ht="15.75" customHeight="1">
      <c r="K634" s="37"/>
    </row>
    <row r="635" spans="11:11" ht="15.75" customHeight="1">
      <c r="K635" s="37"/>
    </row>
    <row r="636" spans="11:11" ht="15.75" customHeight="1">
      <c r="K636" s="37"/>
    </row>
    <row r="637" spans="11:11" ht="15.75" customHeight="1">
      <c r="K637" s="37"/>
    </row>
    <row r="638" spans="11:11" ht="15.75" customHeight="1">
      <c r="K638" s="37"/>
    </row>
    <row r="639" spans="11:11" ht="15.75" customHeight="1">
      <c r="K639" s="37"/>
    </row>
    <row r="640" spans="11:11" ht="15.75" customHeight="1">
      <c r="K640" s="37"/>
    </row>
    <row r="641" spans="11:11" ht="15.75" customHeight="1">
      <c r="K641" s="37"/>
    </row>
    <row r="642" spans="11:11" ht="15.75" customHeight="1">
      <c r="K642" s="37"/>
    </row>
    <row r="643" spans="11:11" ht="15.75" customHeight="1">
      <c r="K643" s="37"/>
    </row>
    <row r="644" spans="11:11" ht="15.75" customHeight="1">
      <c r="K644" s="37"/>
    </row>
    <row r="645" spans="11:11" ht="15.75" customHeight="1">
      <c r="K645" s="37"/>
    </row>
    <row r="646" spans="11:11" ht="15.75" customHeight="1">
      <c r="K646" s="37"/>
    </row>
    <row r="647" spans="11:11" ht="15.75" customHeight="1">
      <c r="K647" s="37"/>
    </row>
    <row r="648" spans="11:11" ht="15.75" customHeight="1">
      <c r="K648" s="37"/>
    </row>
    <row r="649" spans="11:11" ht="15.75" customHeight="1">
      <c r="K649" s="37"/>
    </row>
    <row r="650" spans="11:11" ht="15.75" customHeight="1">
      <c r="K650" s="37"/>
    </row>
    <row r="651" spans="11:11" ht="15.75" customHeight="1">
      <c r="K651" s="37"/>
    </row>
    <row r="652" spans="11:11" ht="15.75" customHeight="1">
      <c r="K652" s="37"/>
    </row>
    <row r="653" spans="11:11" ht="15.75" customHeight="1">
      <c r="K653" s="37"/>
    </row>
    <row r="654" spans="11:11" ht="15.75" customHeight="1">
      <c r="K654" s="37"/>
    </row>
    <row r="655" spans="11:11" ht="15.75" customHeight="1">
      <c r="K655" s="37"/>
    </row>
    <row r="656" spans="11:11" ht="15.75" customHeight="1">
      <c r="K656" s="37"/>
    </row>
    <row r="657" spans="11:11" ht="15.75" customHeight="1">
      <c r="K657" s="37"/>
    </row>
    <row r="658" spans="11:11" ht="15.75" customHeight="1">
      <c r="K658" s="37"/>
    </row>
    <row r="659" spans="11:11" ht="15.75" customHeight="1">
      <c r="K659" s="37"/>
    </row>
    <row r="660" spans="11:11" ht="15.75" customHeight="1">
      <c r="K660" s="37"/>
    </row>
    <row r="661" spans="11:11" ht="15.75" customHeight="1">
      <c r="K661" s="37"/>
    </row>
    <row r="662" spans="11:11" ht="15.75" customHeight="1">
      <c r="K662" s="37"/>
    </row>
    <row r="663" spans="11:11" ht="15.75" customHeight="1">
      <c r="K663" s="37"/>
    </row>
    <row r="664" spans="11:11" ht="15.75" customHeight="1">
      <c r="K664" s="37"/>
    </row>
    <row r="665" spans="11:11" ht="15.75" customHeight="1">
      <c r="K665" s="37"/>
    </row>
    <row r="666" spans="11:11" ht="15.75" customHeight="1">
      <c r="K666" s="37"/>
    </row>
    <row r="667" spans="11:11" ht="15.75" customHeight="1">
      <c r="K667" s="37"/>
    </row>
    <row r="668" spans="11:11" ht="15.75" customHeight="1">
      <c r="K668" s="37"/>
    </row>
    <row r="669" spans="11:11" ht="15.75" customHeight="1">
      <c r="K669" s="37"/>
    </row>
    <row r="670" spans="11:11" ht="15.75" customHeight="1">
      <c r="K670" s="37"/>
    </row>
    <row r="671" spans="11:11" ht="15.75" customHeight="1">
      <c r="K671" s="37"/>
    </row>
    <row r="672" spans="11:11" ht="15.75" customHeight="1">
      <c r="K672" s="37"/>
    </row>
    <row r="673" spans="11:11" ht="15.75" customHeight="1">
      <c r="K673" s="37"/>
    </row>
    <row r="674" spans="11:11" ht="15.75" customHeight="1">
      <c r="K674" s="37"/>
    </row>
    <row r="675" spans="11:11" ht="15.75" customHeight="1">
      <c r="K675" s="37"/>
    </row>
    <row r="676" spans="11:11" ht="15.75" customHeight="1">
      <c r="K676" s="37"/>
    </row>
    <row r="677" spans="11:11" ht="15.75" customHeight="1">
      <c r="K677" s="37"/>
    </row>
    <row r="678" spans="11:11" ht="15.75" customHeight="1">
      <c r="K678" s="37"/>
    </row>
    <row r="679" spans="11:11" ht="15.75" customHeight="1">
      <c r="K679" s="37"/>
    </row>
    <row r="680" spans="11:11" ht="15.75" customHeight="1">
      <c r="K680" s="37"/>
    </row>
    <row r="681" spans="11:11" ht="15.75" customHeight="1">
      <c r="K681" s="37"/>
    </row>
    <row r="682" spans="11:11" ht="15.75" customHeight="1">
      <c r="K682" s="37"/>
    </row>
    <row r="683" spans="11:11" ht="15.75" customHeight="1">
      <c r="K683" s="37"/>
    </row>
    <row r="684" spans="11:11" ht="15.75" customHeight="1">
      <c r="K684" s="37"/>
    </row>
    <row r="685" spans="11:11" ht="15.75" customHeight="1">
      <c r="K685" s="37"/>
    </row>
    <row r="686" spans="11:11" ht="15.75" customHeight="1">
      <c r="K686" s="37"/>
    </row>
    <row r="687" spans="11:11" ht="15.75" customHeight="1">
      <c r="K687" s="37"/>
    </row>
    <row r="688" spans="11:11" ht="15.75" customHeight="1">
      <c r="K688" s="37"/>
    </row>
    <row r="689" spans="11:11" ht="15.75" customHeight="1">
      <c r="K689" s="37"/>
    </row>
    <row r="690" spans="11:11" ht="15.75" customHeight="1">
      <c r="K690" s="37"/>
    </row>
    <row r="691" spans="11:11" ht="15.75" customHeight="1">
      <c r="K691" s="37"/>
    </row>
    <row r="692" spans="11:11" ht="15.75" customHeight="1">
      <c r="K692" s="37"/>
    </row>
    <row r="693" spans="11:11" ht="15.75" customHeight="1">
      <c r="K693" s="37"/>
    </row>
    <row r="694" spans="11:11" ht="15.75" customHeight="1">
      <c r="K694" s="37"/>
    </row>
    <row r="695" spans="11:11" ht="15.75" customHeight="1">
      <c r="K695" s="37"/>
    </row>
    <row r="696" spans="11:11" ht="15.75" customHeight="1">
      <c r="K696" s="37"/>
    </row>
    <row r="697" spans="11:11" ht="15.75" customHeight="1">
      <c r="K697" s="37"/>
    </row>
    <row r="698" spans="11:11" ht="15.75" customHeight="1">
      <c r="K698" s="37"/>
    </row>
    <row r="699" spans="11:11" ht="15.75" customHeight="1">
      <c r="K699" s="37"/>
    </row>
    <row r="700" spans="11:11" ht="15.75" customHeight="1">
      <c r="K700" s="37"/>
    </row>
    <row r="701" spans="11:11" ht="15.75" customHeight="1">
      <c r="K701" s="37"/>
    </row>
    <row r="702" spans="11:11" ht="15.75" customHeight="1">
      <c r="K702" s="37"/>
    </row>
    <row r="703" spans="11:11" ht="15.75" customHeight="1">
      <c r="K703" s="37"/>
    </row>
    <row r="704" spans="11:11" ht="15.75" customHeight="1">
      <c r="K704" s="37"/>
    </row>
    <row r="705" spans="11:11" ht="15.75" customHeight="1">
      <c r="K705" s="37"/>
    </row>
    <row r="706" spans="11:11" ht="15.75" customHeight="1">
      <c r="K706" s="37"/>
    </row>
    <row r="707" spans="11:11" ht="15.75" customHeight="1">
      <c r="K707" s="37"/>
    </row>
    <row r="708" spans="11:11" ht="15.75" customHeight="1">
      <c r="K708" s="37"/>
    </row>
    <row r="709" spans="11:11" ht="15.75" customHeight="1">
      <c r="K709" s="37"/>
    </row>
    <row r="710" spans="11:11" ht="15.75" customHeight="1">
      <c r="K710" s="37"/>
    </row>
    <row r="711" spans="11:11" ht="15.75" customHeight="1">
      <c r="K711" s="37"/>
    </row>
    <row r="712" spans="11:11" ht="15.75" customHeight="1">
      <c r="K712" s="37"/>
    </row>
    <row r="713" spans="11:11" ht="15.75" customHeight="1">
      <c r="K713" s="37"/>
    </row>
    <row r="714" spans="11:11" ht="15.75" customHeight="1">
      <c r="K714" s="37"/>
    </row>
    <row r="715" spans="11:11" ht="15.75" customHeight="1">
      <c r="K715" s="37"/>
    </row>
    <row r="716" spans="11:11" ht="15.75" customHeight="1">
      <c r="K716" s="37"/>
    </row>
    <row r="717" spans="11:11" ht="15.75" customHeight="1">
      <c r="K717" s="37"/>
    </row>
    <row r="718" spans="11:11" ht="15.75" customHeight="1">
      <c r="K718" s="37"/>
    </row>
    <row r="719" spans="11:11" ht="15.75" customHeight="1">
      <c r="K719" s="37"/>
    </row>
    <row r="720" spans="11:11" ht="15.75" customHeight="1">
      <c r="K720" s="37"/>
    </row>
    <row r="721" spans="11:11" ht="15.75" customHeight="1">
      <c r="K721" s="37"/>
    </row>
    <row r="722" spans="11:11" ht="15.75" customHeight="1">
      <c r="K722" s="37"/>
    </row>
    <row r="723" spans="11:11" ht="15.75" customHeight="1">
      <c r="K723" s="37"/>
    </row>
    <row r="724" spans="11:11" ht="15.75" customHeight="1">
      <c r="K724" s="37"/>
    </row>
    <row r="725" spans="11:11" ht="15.75" customHeight="1">
      <c r="K725" s="37"/>
    </row>
    <row r="726" spans="11:11" ht="15.75" customHeight="1">
      <c r="K726" s="37"/>
    </row>
    <row r="727" spans="11:11" ht="15.75" customHeight="1">
      <c r="K727" s="37"/>
    </row>
    <row r="728" spans="11:11" ht="15.75" customHeight="1">
      <c r="K728" s="37"/>
    </row>
    <row r="729" spans="11:11" ht="15.75" customHeight="1">
      <c r="K729" s="37"/>
    </row>
    <row r="730" spans="11:11" ht="15.75" customHeight="1">
      <c r="K730" s="37"/>
    </row>
    <row r="731" spans="11:11" ht="15.75" customHeight="1">
      <c r="K731" s="37"/>
    </row>
    <row r="732" spans="11:11" ht="15.75" customHeight="1">
      <c r="K732" s="37"/>
    </row>
    <row r="733" spans="11:11" ht="15.75" customHeight="1">
      <c r="K733" s="37"/>
    </row>
    <row r="734" spans="11:11" ht="15.75" customHeight="1">
      <c r="K734" s="37"/>
    </row>
    <row r="735" spans="11:11" ht="15.75" customHeight="1">
      <c r="K735" s="37"/>
    </row>
    <row r="736" spans="11:11" ht="15.75" customHeight="1">
      <c r="K736" s="37"/>
    </row>
    <row r="737" spans="11:11" ht="15.75" customHeight="1">
      <c r="K737" s="37"/>
    </row>
    <row r="738" spans="11:11" ht="15.75" customHeight="1">
      <c r="K738" s="37"/>
    </row>
    <row r="739" spans="11:11" ht="15.75" customHeight="1">
      <c r="K739" s="37"/>
    </row>
    <row r="740" spans="11:11" ht="15.75" customHeight="1">
      <c r="K740" s="37"/>
    </row>
    <row r="741" spans="11:11" ht="15.75" customHeight="1">
      <c r="K741" s="37"/>
    </row>
    <row r="742" spans="11:11" ht="15.75" customHeight="1">
      <c r="K742" s="37"/>
    </row>
    <row r="743" spans="11:11" ht="15.75" customHeight="1">
      <c r="K743" s="37"/>
    </row>
    <row r="744" spans="11:11" ht="15.75" customHeight="1">
      <c r="K744" s="37"/>
    </row>
    <row r="745" spans="11:11" ht="15.75" customHeight="1">
      <c r="K745" s="37"/>
    </row>
    <row r="746" spans="11:11" ht="15.75" customHeight="1">
      <c r="K746" s="37"/>
    </row>
    <row r="747" spans="11:11" ht="15.75" customHeight="1">
      <c r="K747" s="37"/>
    </row>
    <row r="748" spans="11:11" ht="15.75" customHeight="1">
      <c r="K748" s="37"/>
    </row>
    <row r="749" spans="11:11" ht="15.75" customHeight="1">
      <c r="K749" s="37"/>
    </row>
    <row r="750" spans="11:11" ht="15.75" customHeight="1">
      <c r="K750" s="37"/>
    </row>
    <row r="751" spans="11:11" ht="15.75" customHeight="1">
      <c r="K751" s="37"/>
    </row>
    <row r="752" spans="11:11" ht="15.75" customHeight="1">
      <c r="K752" s="37"/>
    </row>
    <row r="753" spans="11:11" ht="15.75" customHeight="1">
      <c r="K753" s="37"/>
    </row>
    <row r="754" spans="11:11" ht="15.75" customHeight="1">
      <c r="K754" s="37"/>
    </row>
    <row r="755" spans="11:11" ht="15.75" customHeight="1">
      <c r="K755" s="37"/>
    </row>
    <row r="756" spans="11:11" ht="15.75" customHeight="1">
      <c r="K756" s="37"/>
    </row>
    <row r="757" spans="11:11" ht="15.75" customHeight="1">
      <c r="K757" s="37"/>
    </row>
    <row r="758" spans="11:11" ht="15.75" customHeight="1">
      <c r="K758" s="37"/>
    </row>
    <row r="759" spans="11:11" ht="15.75" customHeight="1">
      <c r="K759" s="37"/>
    </row>
    <row r="760" spans="11:11" ht="15.75" customHeight="1">
      <c r="K760" s="37"/>
    </row>
    <row r="761" spans="11:11" ht="15.75" customHeight="1">
      <c r="K761" s="37"/>
    </row>
    <row r="762" spans="11:11" ht="15.75" customHeight="1">
      <c r="K762" s="37"/>
    </row>
    <row r="763" spans="11:11" ht="15.75" customHeight="1">
      <c r="K763" s="37"/>
    </row>
    <row r="764" spans="11:11" ht="15.75" customHeight="1">
      <c r="K764" s="37"/>
    </row>
    <row r="765" spans="11:11" ht="15.75" customHeight="1">
      <c r="K765" s="37"/>
    </row>
    <row r="766" spans="11:11" ht="15.75" customHeight="1">
      <c r="K766" s="37"/>
    </row>
    <row r="767" spans="11:11" ht="15.75" customHeight="1">
      <c r="K767" s="37"/>
    </row>
    <row r="768" spans="11:11" ht="15.75" customHeight="1">
      <c r="K768" s="37"/>
    </row>
    <row r="769" spans="11:11" ht="15.75" customHeight="1">
      <c r="K769" s="37"/>
    </row>
    <row r="770" spans="11:11" ht="15.75" customHeight="1">
      <c r="K770" s="37"/>
    </row>
    <row r="771" spans="11:11" ht="15.75" customHeight="1">
      <c r="K771" s="37"/>
    </row>
    <row r="772" spans="11:11" ht="15.75" customHeight="1">
      <c r="K772" s="37"/>
    </row>
    <row r="773" spans="11:11" ht="15.75" customHeight="1">
      <c r="K773" s="37"/>
    </row>
    <row r="774" spans="11:11" ht="15.75" customHeight="1">
      <c r="K774" s="37"/>
    </row>
    <row r="775" spans="11:11" ht="15.75" customHeight="1">
      <c r="K775" s="37"/>
    </row>
    <row r="776" spans="11:11" ht="15.75" customHeight="1">
      <c r="K776" s="37"/>
    </row>
    <row r="777" spans="11:11" ht="15.75" customHeight="1">
      <c r="K777" s="37"/>
    </row>
    <row r="778" spans="11:11" ht="15.75" customHeight="1">
      <c r="K778" s="37"/>
    </row>
    <row r="779" spans="11:11" ht="15.75" customHeight="1">
      <c r="K779" s="37"/>
    </row>
    <row r="780" spans="11:11" ht="15.75" customHeight="1">
      <c r="K780" s="37"/>
    </row>
    <row r="781" spans="11:11" ht="15.75" customHeight="1">
      <c r="K781" s="37"/>
    </row>
    <row r="782" spans="11:11" ht="15.75" customHeight="1">
      <c r="K782" s="37"/>
    </row>
    <row r="783" spans="11:11" ht="15.75" customHeight="1">
      <c r="K783" s="37"/>
    </row>
    <row r="784" spans="11:11" ht="15.75" customHeight="1">
      <c r="K784" s="37"/>
    </row>
    <row r="785" spans="11:11" ht="15.75" customHeight="1">
      <c r="K785" s="37"/>
    </row>
    <row r="786" spans="11:11" ht="15.75" customHeight="1">
      <c r="K786" s="37"/>
    </row>
    <row r="787" spans="11:11" ht="15.75" customHeight="1">
      <c r="K787" s="37"/>
    </row>
    <row r="788" spans="11:11" ht="15.75" customHeight="1">
      <c r="K788" s="37"/>
    </row>
    <row r="789" spans="11:11" ht="15.75" customHeight="1">
      <c r="K789" s="37"/>
    </row>
    <row r="790" spans="11:11" ht="15.75" customHeight="1">
      <c r="K790" s="37"/>
    </row>
    <row r="791" spans="11:11" ht="15.75" customHeight="1">
      <c r="K791" s="37"/>
    </row>
    <row r="792" spans="11:11" ht="15.75" customHeight="1">
      <c r="K792" s="37"/>
    </row>
    <row r="793" spans="11:11" ht="15.75" customHeight="1">
      <c r="K793" s="37"/>
    </row>
    <row r="794" spans="11:11" ht="15.75" customHeight="1">
      <c r="K794" s="37"/>
    </row>
    <row r="795" spans="11:11" ht="15.75" customHeight="1">
      <c r="K795" s="37"/>
    </row>
    <row r="796" spans="11:11" ht="15.75" customHeight="1">
      <c r="K796" s="37"/>
    </row>
    <row r="797" spans="11:11" ht="15.75" customHeight="1">
      <c r="K797" s="37"/>
    </row>
    <row r="798" spans="11:11" ht="15.75" customHeight="1">
      <c r="K798" s="37"/>
    </row>
    <row r="799" spans="11:11" ht="15.75" customHeight="1">
      <c r="K799" s="37"/>
    </row>
    <row r="800" spans="11:11" ht="15.75" customHeight="1">
      <c r="K800" s="37"/>
    </row>
    <row r="801" spans="11:11" ht="15.75" customHeight="1">
      <c r="K801" s="37"/>
    </row>
    <row r="802" spans="11:11" ht="15.75" customHeight="1">
      <c r="K802" s="37"/>
    </row>
    <row r="803" spans="11:11" ht="15.75" customHeight="1">
      <c r="K803" s="37"/>
    </row>
    <row r="804" spans="11:11" ht="15.75" customHeight="1">
      <c r="K804" s="37"/>
    </row>
    <row r="805" spans="11:11" ht="15.75" customHeight="1">
      <c r="K805" s="37"/>
    </row>
    <row r="806" spans="11:11" ht="15.75" customHeight="1">
      <c r="K806" s="37"/>
    </row>
    <row r="807" spans="11:11" ht="15.75" customHeight="1">
      <c r="K807" s="37"/>
    </row>
    <row r="808" spans="11:11" ht="15.75" customHeight="1">
      <c r="K808" s="37"/>
    </row>
    <row r="809" spans="11:11" ht="15.75" customHeight="1">
      <c r="K809" s="37"/>
    </row>
    <row r="810" spans="11:11" ht="15.75" customHeight="1">
      <c r="K810" s="37"/>
    </row>
    <row r="811" spans="11:11" ht="15.75" customHeight="1">
      <c r="K811" s="37"/>
    </row>
    <row r="812" spans="11:11" ht="15.75" customHeight="1">
      <c r="K812" s="37"/>
    </row>
    <row r="813" spans="11:11" ht="15.75" customHeight="1">
      <c r="K813" s="37"/>
    </row>
    <row r="814" spans="11:11" ht="15.75" customHeight="1">
      <c r="K814" s="37"/>
    </row>
    <row r="815" spans="11:11" ht="15.75" customHeight="1">
      <c r="K815" s="37"/>
    </row>
    <row r="816" spans="11:11" ht="15.75" customHeight="1">
      <c r="K816" s="37"/>
    </row>
    <row r="817" spans="11:11" ht="15.75" customHeight="1">
      <c r="K817" s="37"/>
    </row>
    <row r="818" spans="11:11" ht="15.75" customHeight="1">
      <c r="K818" s="37"/>
    </row>
    <row r="819" spans="11:11" ht="15.75" customHeight="1">
      <c r="K819" s="37"/>
    </row>
    <row r="820" spans="11:11" ht="15.75" customHeight="1">
      <c r="K820" s="37"/>
    </row>
    <row r="821" spans="11:11" ht="15.75" customHeight="1">
      <c r="K821" s="37"/>
    </row>
    <row r="822" spans="11:11" ht="15.75" customHeight="1">
      <c r="K822" s="37"/>
    </row>
    <row r="823" spans="11:11" ht="15.75" customHeight="1">
      <c r="K823" s="37"/>
    </row>
    <row r="824" spans="11:11" ht="15.75" customHeight="1">
      <c r="K824" s="37"/>
    </row>
    <row r="825" spans="11:11" ht="15.75" customHeight="1">
      <c r="K825" s="37"/>
    </row>
    <row r="826" spans="11:11" ht="15.75" customHeight="1">
      <c r="K826" s="37"/>
    </row>
    <row r="827" spans="11:11" ht="15.75" customHeight="1">
      <c r="K827" s="37"/>
    </row>
    <row r="828" spans="11:11" ht="15.75" customHeight="1">
      <c r="K828" s="37"/>
    </row>
    <row r="829" spans="11:11" ht="15.75" customHeight="1">
      <c r="K829" s="37"/>
    </row>
    <row r="830" spans="11:11" ht="15.75" customHeight="1">
      <c r="K830" s="37"/>
    </row>
    <row r="831" spans="11:11" ht="15.75" customHeight="1">
      <c r="K831" s="37"/>
    </row>
    <row r="832" spans="11:11" ht="15.75" customHeight="1">
      <c r="K832" s="37"/>
    </row>
    <row r="833" spans="11:11" ht="15.75" customHeight="1">
      <c r="K833" s="37"/>
    </row>
    <row r="834" spans="11:11" ht="15.75" customHeight="1">
      <c r="K834" s="37"/>
    </row>
    <row r="835" spans="11:11" ht="15.75" customHeight="1">
      <c r="K835" s="37"/>
    </row>
    <row r="836" spans="11:11" ht="15.75" customHeight="1">
      <c r="K836" s="37"/>
    </row>
    <row r="837" spans="11:11" ht="15.75" customHeight="1">
      <c r="K837" s="37"/>
    </row>
    <row r="838" spans="11:11" ht="15.75" customHeight="1">
      <c r="K838" s="37"/>
    </row>
    <row r="839" spans="11:11" ht="15.75" customHeight="1">
      <c r="K839" s="37"/>
    </row>
    <row r="840" spans="11:11" ht="15.75" customHeight="1">
      <c r="K840" s="37"/>
    </row>
    <row r="841" spans="11:11" ht="15.75" customHeight="1">
      <c r="K841" s="37"/>
    </row>
    <row r="842" spans="11:11" ht="15.75" customHeight="1">
      <c r="K842" s="37"/>
    </row>
    <row r="843" spans="11:11" ht="15.75" customHeight="1">
      <c r="K843" s="37"/>
    </row>
    <row r="844" spans="11:11" ht="15.75" customHeight="1">
      <c r="K844" s="37"/>
    </row>
    <row r="845" spans="11:11" ht="15.75" customHeight="1">
      <c r="K845" s="37"/>
    </row>
    <row r="846" spans="11:11" ht="15.75" customHeight="1">
      <c r="K846" s="37"/>
    </row>
    <row r="847" spans="11:11" ht="15.75" customHeight="1">
      <c r="K847" s="37"/>
    </row>
    <row r="848" spans="11:11" ht="15.75" customHeight="1">
      <c r="K848" s="37"/>
    </row>
    <row r="849" spans="11:11" ht="15.75" customHeight="1">
      <c r="K849" s="37"/>
    </row>
    <row r="850" spans="11:11" ht="15.75" customHeight="1">
      <c r="K850" s="37"/>
    </row>
    <row r="851" spans="11:11" ht="15.75" customHeight="1">
      <c r="K851" s="37"/>
    </row>
    <row r="852" spans="11:11" ht="15.75" customHeight="1">
      <c r="K852" s="37"/>
    </row>
    <row r="853" spans="11:11" ht="15.75" customHeight="1">
      <c r="K853" s="37"/>
    </row>
    <row r="854" spans="11:11" ht="15.75" customHeight="1">
      <c r="K854" s="37"/>
    </row>
    <row r="855" spans="11:11" ht="15.75" customHeight="1">
      <c r="K855" s="37"/>
    </row>
    <row r="856" spans="11:11" ht="15.75" customHeight="1">
      <c r="K856" s="37"/>
    </row>
    <row r="857" spans="11:11" ht="15.75" customHeight="1">
      <c r="K857" s="37"/>
    </row>
    <row r="858" spans="11:11" ht="15.75" customHeight="1">
      <c r="K858" s="37"/>
    </row>
    <row r="859" spans="11:11" ht="15.75" customHeight="1">
      <c r="K859" s="37"/>
    </row>
    <row r="860" spans="11:11" ht="15.75" customHeight="1">
      <c r="K860" s="37"/>
    </row>
    <row r="861" spans="11:11" ht="15.75" customHeight="1">
      <c r="K861" s="37"/>
    </row>
    <row r="862" spans="11:11" ht="15.75" customHeight="1">
      <c r="K862" s="37"/>
    </row>
    <row r="863" spans="11:11" ht="15.75" customHeight="1">
      <c r="K863" s="37"/>
    </row>
    <row r="864" spans="11:11" ht="15.75" customHeight="1">
      <c r="K864" s="37"/>
    </row>
    <row r="865" spans="11:11" ht="15.75" customHeight="1">
      <c r="K865" s="37"/>
    </row>
    <row r="866" spans="11:11" ht="15.75" customHeight="1">
      <c r="K866" s="37"/>
    </row>
    <row r="867" spans="11:11" ht="15.75" customHeight="1">
      <c r="K867" s="37"/>
    </row>
    <row r="868" spans="11:11" ht="15.75" customHeight="1">
      <c r="K868" s="37"/>
    </row>
    <row r="869" spans="11:11" ht="15.75" customHeight="1">
      <c r="K869" s="37"/>
    </row>
    <row r="870" spans="11:11" ht="15.75" customHeight="1">
      <c r="K870" s="37"/>
    </row>
    <row r="871" spans="11:11" ht="15.75" customHeight="1">
      <c r="K871" s="37"/>
    </row>
    <row r="872" spans="11:11" ht="15.75" customHeight="1">
      <c r="K872" s="37"/>
    </row>
    <row r="873" spans="11:11" ht="15.75" customHeight="1">
      <c r="K873" s="37"/>
    </row>
    <row r="874" spans="11:11" ht="15.75" customHeight="1">
      <c r="K874" s="37"/>
    </row>
    <row r="875" spans="11:11" ht="15.75" customHeight="1">
      <c r="K875" s="37"/>
    </row>
    <row r="876" spans="11:11" ht="15.75" customHeight="1">
      <c r="K876" s="37"/>
    </row>
    <row r="877" spans="11:11" ht="15.75" customHeight="1">
      <c r="K877" s="37"/>
    </row>
    <row r="878" spans="11:11" ht="15.75" customHeight="1">
      <c r="K878" s="37"/>
    </row>
    <row r="879" spans="11:11" ht="15.75" customHeight="1">
      <c r="K879" s="37"/>
    </row>
    <row r="880" spans="11:11" ht="15.75" customHeight="1">
      <c r="K880" s="37"/>
    </row>
    <row r="881" spans="11:11" ht="15.75" customHeight="1">
      <c r="K881" s="37"/>
    </row>
    <row r="882" spans="11:11" ht="15.75" customHeight="1">
      <c r="K882" s="37"/>
    </row>
    <row r="883" spans="11:11" ht="15.75" customHeight="1">
      <c r="K883" s="37"/>
    </row>
    <row r="884" spans="11:11" ht="15.75" customHeight="1">
      <c r="K884" s="37"/>
    </row>
    <row r="885" spans="11:11" ht="15.75" customHeight="1">
      <c r="K885" s="37"/>
    </row>
    <row r="886" spans="11:11" ht="15.75" customHeight="1">
      <c r="K886" s="37"/>
    </row>
    <row r="887" spans="11:11" ht="15.75" customHeight="1">
      <c r="K887" s="37"/>
    </row>
    <row r="888" spans="11:11" ht="15.75" customHeight="1">
      <c r="K888" s="37"/>
    </row>
    <row r="889" spans="11:11" ht="15.75" customHeight="1">
      <c r="K889" s="37"/>
    </row>
    <row r="890" spans="11:11" ht="15.75" customHeight="1">
      <c r="K890" s="37"/>
    </row>
    <row r="891" spans="11:11" ht="15.75" customHeight="1">
      <c r="K891" s="37"/>
    </row>
    <row r="892" spans="11:11" ht="15.75" customHeight="1">
      <c r="K892" s="37"/>
    </row>
    <row r="893" spans="11:11" ht="15.75" customHeight="1">
      <c r="K893" s="37"/>
    </row>
    <row r="894" spans="11:11" ht="15.75" customHeight="1">
      <c r="K894" s="37"/>
    </row>
    <row r="895" spans="11:11" ht="15.75" customHeight="1">
      <c r="K895" s="37"/>
    </row>
    <row r="896" spans="11:11" ht="15.75" customHeight="1">
      <c r="K896" s="37"/>
    </row>
    <row r="897" spans="11:11" ht="15.75" customHeight="1">
      <c r="K897" s="37"/>
    </row>
    <row r="898" spans="11:11" ht="15.75" customHeight="1">
      <c r="K898" s="37"/>
    </row>
    <row r="899" spans="11:11" ht="15.75" customHeight="1">
      <c r="K899" s="37"/>
    </row>
    <row r="900" spans="11:11" ht="15.75" customHeight="1">
      <c r="K900" s="37"/>
    </row>
    <row r="901" spans="11:11" ht="15.75" customHeight="1">
      <c r="K901" s="37"/>
    </row>
    <row r="902" spans="11:11" ht="15.75" customHeight="1">
      <c r="K902" s="37"/>
    </row>
    <row r="903" spans="11:11" ht="15.75" customHeight="1">
      <c r="K903" s="37"/>
    </row>
    <row r="904" spans="11:11" ht="15.75" customHeight="1">
      <c r="K904" s="37"/>
    </row>
    <row r="905" spans="11:11" ht="15.75" customHeight="1">
      <c r="K905" s="37"/>
    </row>
    <row r="906" spans="11:11" ht="15.75" customHeight="1">
      <c r="K906" s="37"/>
    </row>
    <row r="907" spans="11:11" ht="15.75" customHeight="1">
      <c r="K907" s="37"/>
    </row>
    <row r="908" spans="11:11" ht="15.75" customHeight="1">
      <c r="K908" s="37"/>
    </row>
    <row r="909" spans="11:11" ht="15.75" customHeight="1">
      <c r="K909" s="37"/>
    </row>
    <row r="910" spans="11:11" ht="15.75" customHeight="1">
      <c r="K910" s="37"/>
    </row>
    <row r="911" spans="11:11" ht="15.75" customHeight="1">
      <c r="K911" s="37"/>
    </row>
    <row r="912" spans="11:11" ht="15.75" customHeight="1">
      <c r="K912" s="37"/>
    </row>
    <row r="913" spans="11:11" ht="15.75" customHeight="1">
      <c r="K913" s="37"/>
    </row>
    <row r="914" spans="11:11" ht="15.75" customHeight="1">
      <c r="K914" s="37"/>
    </row>
    <row r="915" spans="11:11" ht="15.75" customHeight="1">
      <c r="K915" s="37"/>
    </row>
    <row r="916" spans="11:11" ht="15.75" customHeight="1">
      <c r="K916" s="37"/>
    </row>
    <row r="917" spans="11:11" ht="15.75" customHeight="1">
      <c r="K917" s="37"/>
    </row>
    <row r="918" spans="11:11" ht="15.75" customHeight="1">
      <c r="K918" s="37"/>
    </row>
    <row r="919" spans="11:11" ht="15.75" customHeight="1">
      <c r="K919" s="37"/>
    </row>
    <row r="920" spans="11:11" ht="15.75" customHeight="1">
      <c r="K920" s="37"/>
    </row>
    <row r="921" spans="11:11" ht="15.75" customHeight="1">
      <c r="K921" s="37"/>
    </row>
    <row r="922" spans="11:11" ht="15.75" customHeight="1">
      <c r="K922" s="37"/>
    </row>
    <row r="923" spans="11:11" ht="15.75" customHeight="1">
      <c r="K923" s="37"/>
    </row>
    <row r="924" spans="11:11" ht="15.75" customHeight="1">
      <c r="K924" s="37"/>
    </row>
    <row r="925" spans="11:11" ht="15.75" customHeight="1">
      <c r="K925" s="37"/>
    </row>
    <row r="926" spans="11:11" ht="15.75" customHeight="1">
      <c r="K926" s="37"/>
    </row>
    <row r="927" spans="11:11" ht="15.75" customHeight="1">
      <c r="K927" s="37"/>
    </row>
    <row r="928" spans="11:11" ht="15.75" customHeight="1">
      <c r="K928" s="37"/>
    </row>
    <row r="929" spans="11:11" ht="15.75" customHeight="1">
      <c r="K929" s="37"/>
    </row>
    <row r="930" spans="11:11" ht="15.75" customHeight="1">
      <c r="K930" s="37"/>
    </row>
    <row r="931" spans="11:11" ht="15.75" customHeight="1">
      <c r="K931" s="37"/>
    </row>
    <row r="932" spans="11:11" ht="15.75" customHeight="1">
      <c r="K932" s="37"/>
    </row>
    <row r="933" spans="11:11" ht="15.75" customHeight="1">
      <c r="K933" s="37"/>
    </row>
    <row r="934" spans="11:11" ht="15.75" customHeight="1">
      <c r="K934" s="37"/>
    </row>
    <row r="935" spans="11:11" ht="15.75" customHeight="1">
      <c r="K935" s="37"/>
    </row>
    <row r="936" spans="11:11" ht="15.75" customHeight="1">
      <c r="K936" s="37"/>
    </row>
    <row r="937" spans="11:11" ht="15.75" customHeight="1">
      <c r="K937" s="37"/>
    </row>
    <row r="938" spans="11:11" ht="15.75" customHeight="1">
      <c r="K938" s="37"/>
    </row>
    <row r="939" spans="11:11" ht="15.75" customHeight="1">
      <c r="K939" s="37"/>
    </row>
    <row r="940" spans="11:11" ht="15.75" customHeight="1">
      <c r="K940" s="37"/>
    </row>
    <row r="941" spans="11:11" ht="15.75" customHeight="1">
      <c r="K941" s="37"/>
    </row>
    <row r="942" spans="11:11" ht="15.75" customHeight="1">
      <c r="K942" s="37"/>
    </row>
    <row r="943" spans="11:11" ht="15.75" customHeight="1">
      <c r="K943" s="37"/>
    </row>
    <row r="944" spans="11:11" ht="15.75" customHeight="1">
      <c r="K944" s="37"/>
    </row>
    <row r="945" spans="11:11" ht="15.75" customHeight="1">
      <c r="K945" s="37"/>
    </row>
    <row r="946" spans="11:11" ht="15.75" customHeight="1">
      <c r="K946" s="37"/>
    </row>
    <row r="947" spans="11:11" ht="15.75" customHeight="1">
      <c r="K947" s="37"/>
    </row>
    <row r="948" spans="11:11" ht="15.75" customHeight="1">
      <c r="K948" s="37"/>
    </row>
    <row r="949" spans="11:11" ht="15.75" customHeight="1">
      <c r="K949" s="37"/>
    </row>
    <row r="950" spans="11:11" ht="15.75" customHeight="1">
      <c r="K950" s="37"/>
    </row>
    <row r="951" spans="11:11" ht="15.75" customHeight="1">
      <c r="K951" s="37"/>
    </row>
    <row r="952" spans="11:11" ht="15.75" customHeight="1">
      <c r="K952" s="37"/>
    </row>
    <row r="953" spans="11:11" ht="15.75" customHeight="1">
      <c r="K953" s="37"/>
    </row>
    <row r="954" spans="11:11" ht="15.75" customHeight="1">
      <c r="K954" s="37"/>
    </row>
    <row r="955" spans="11:11" ht="15.75" customHeight="1">
      <c r="K955" s="37"/>
    </row>
    <row r="956" spans="11:11" ht="15.75" customHeight="1">
      <c r="K956" s="37"/>
    </row>
    <row r="957" spans="11:11" ht="15.75" customHeight="1">
      <c r="K957" s="37"/>
    </row>
    <row r="958" spans="11:11" ht="15.75" customHeight="1">
      <c r="K958" s="37"/>
    </row>
    <row r="959" spans="11:11" ht="15.75" customHeight="1">
      <c r="K959" s="37"/>
    </row>
    <row r="960" spans="11:11" ht="15.75" customHeight="1">
      <c r="K960" s="37"/>
    </row>
    <row r="961" spans="11:11" ht="15.75" customHeight="1">
      <c r="K961" s="37"/>
    </row>
    <row r="962" spans="11:11" ht="15.75" customHeight="1">
      <c r="K962" s="37"/>
    </row>
    <row r="963" spans="11:11" ht="15.75" customHeight="1">
      <c r="K963" s="37"/>
    </row>
    <row r="964" spans="11:11" ht="15.75" customHeight="1">
      <c r="K964" s="37"/>
    </row>
    <row r="965" spans="11:11" ht="15.75" customHeight="1">
      <c r="K965" s="37"/>
    </row>
    <row r="966" spans="11:11" ht="15.75" customHeight="1">
      <c r="K966" s="37"/>
    </row>
  </sheetData>
  <hyperlinks>
    <hyperlink ref="G3" r:id="rId1"/>
    <hyperlink ref="G4" r:id="rId2"/>
    <hyperlink ref="G6" r:id="rId3"/>
    <hyperlink ref="G7" r:id="rId4"/>
    <hyperlink ref="G8" r:id="rId5"/>
    <hyperlink ref="G9" r:id="rId6"/>
    <hyperlink ref="G10" r:id="rId7"/>
    <hyperlink ref="G11" r:id="rId8"/>
    <hyperlink ref="G12" r:id="rId9"/>
    <hyperlink ref="G14" r:id="rId10"/>
    <hyperlink ref="G15" r:id="rId11"/>
    <hyperlink ref="G16" r:id="rId12"/>
    <hyperlink ref="G17" r:id="rId13"/>
    <hyperlink ref="G18" r:id="rId14"/>
    <hyperlink ref="G19" r:id="rId15"/>
    <hyperlink ref="G20" r:id="rId16"/>
    <hyperlink ref="G21" r:id="rId17"/>
    <hyperlink ref="G23" r:id="rId18"/>
    <hyperlink ref="G24" r:id="rId19"/>
    <hyperlink ref="G25" r:id="rId20"/>
    <hyperlink ref="G26" r:id="rId21"/>
    <hyperlink ref="G27" r:id="rId22"/>
    <hyperlink ref="G28" r:id="rId23"/>
    <hyperlink ref="G29" r:id="rId24"/>
    <hyperlink ref="G30" r:id="rId25"/>
    <hyperlink ref="G31" r:id="rId26"/>
    <hyperlink ref="G32" r:id="rId27"/>
    <hyperlink ref="G33" r:id="rId28"/>
    <hyperlink ref="G34" r:id="rId29"/>
    <hyperlink ref="G35" r:id="rId30"/>
    <hyperlink ref="G36" r:id="rId31"/>
    <hyperlink ref="G37" r:id="rId32"/>
    <hyperlink ref="G38" r:id="rId33"/>
    <hyperlink ref="G39" r:id="rId34"/>
    <hyperlink ref="G40" r:id="rId35"/>
    <hyperlink ref="G41" r:id="rId36"/>
    <hyperlink ref="G42" r:id="rId37"/>
    <hyperlink ref="G43" r:id="rId38"/>
    <hyperlink ref="G44" r:id="rId39"/>
    <hyperlink ref="G45" r:id="rId40"/>
    <hyperlink ref="G46" r:id="rId41"/>
    <hyperlink ref="G47" r:id="rId42"/>
    <hyperlink ref="G48" r:id="rId43"/>
    <hyperlink ref="G51" r:id="rId44"/>
    <hyperlink ref="G52" r:id="rId45"/>
    <hyperlink ref="G53" r:id="rId46"/>
    <hyperlink ref="G58" r:id="rId47"/>
    <hyperlink ref="G59" r:id="rId48"/>
    <hyperlink ref="G61" r:id="rId49"/>
    <hyperlink ref="G62" r:id="rId50"/>
    <hyperlink ref="G63" r:id="rId51"/>
    <hyperlink ref="G64" r:id="rId52"/>
    <hyperlink ref="G65" r:id="rId53"/>
    <hyperlink ref="G66" r:id="rId54"/>
    <hyperlink ref="G67" r:id="rId55"/>
    <hyperlink ref="G68" r:id="rId56"/>
    <hyperlink ref="G69" r:id="rId57"/>
    <hyperlink ref="G70" r:id="rId58"/>
    <hyperlink ref="G71" r:id="rId59"/>
    <hyperlink ref="G72" r:id="rId60"/>
    <hyperlink ref="G73" r:id="rId61"/>
    <hyperlink ref="G74" r:id="rId62"/>
    <hyperlink ref="G75" r:id="rId63"/>
    <hyperlink ref="G76" r:id="rId64"/>
    <hyperlink ref="G77" r:id="rId65"/>
  </hyperlinks>
  <printOptions horizontalCentered="1" gridLines="1"/>
  <pageMargins left="0.7" right="0.7" top="0.75" bottom="0.75" header="0" footer="0"/>
  <pageSetup paperSize="9" fitToHeight="0" pageOrder="overThenDown" orientation="landscape" cellComments="atEnd"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5"/>
  <sheetViews>
    <sheetView tabSelected="1" zoomScaleNormal="100" workbookViewId="0">
      <pane xSplit="2" ySplit="2" topLeftCell="C6" activePane="bottomRight" state="frozen"/>
      <selection pane="topRight" activeCell="C1" sqref="C1"/>
      <selection pane="bottomLeft" activeCell="A3" sqref="A3"/>
      <selection pane="bottomRight" activeCell="H1" sqref="H1:H1048576"/>
    </sheetView>
  </sheetViews>
  <sheetFormatPr defaultColWidth="14.44140625" defaultRowHeight="15.75" customHeight="1"/>
  <cols>
    <col min="1" max="1" width="14.109375" style="63" customWidth="1"/>
    <col min="2" max="2" width="21.33203125" style="63" customWidth="1"/>
    <col min="3" max="3" width="14.109375" style="63" customWidth="1"/>
    <col min="4" max="4" width="20.6640625" style="65" customWidth="1"/>
    <col min="5" max="5" width="50.88671875" style="66" customWidth="1"/>
    <col min="6" max="6" width="12.6640625" style="63" customWidth="1"/>
    <col min="7" max="7" width="22.33203125" style="66" customWidth="1"/>
    <col min="8" max="8" width="17.33203125" style="65" customWidth="1"/>
    <col min="9" max="9" width="14.6640625" customWidth="1"/>
    <col min="10" max="10" width="11" customWidth="1"/>
    <col min="11" max="11" width="11.33203125" customWidth="1"/>
    <col min="12" max="12" width="24.109375" style="66" customWidth="1"/>
  </cols>
  <sheetData>
    <row r="1" spans="1:12" ht="26.4">
      <c r="A1" s="1" t="s">
        <v>19</v>
      </c>
      <c r="B1" s="1" t="s">
        <v>29</v>
      </c>
      <c r="C1" s="1" t="s">
        <v>30</v>
      </c>
      <c r="D1" s="38" t="s">
        <v>31</v>
      </c>
      <c r="E1" s="1" t="s">
        <v>33</v>
      </c>
      <c r="F1" s="1" t="s">
        <v>34</v>
      </c>
      <c r="G1" s="1" t="s">
        <v>35</v>
      </c>
      <c r="H1" s="38" t="s">
        <v>36</v>
      </c>
      <c r="I1" s="2" t="s">
        <v>37</v>
      </c>
      <c r="J1" s="1" t="s">
        <v>40</v>
      </c>
      <c r="K1" s="1" t="s">
        <v>41</v>
      </c>
      <c r="L1" s="1" t="s">
        <v>42</v>
      </c>
    </row>
    <row r="2" spans="1:12" ht="93.75" customHeight="1">
      <c r="A2" s="39" t="s">
        <v>43</v>
      </c>
      <c r="B2" s="40" t="s">
        <v>45</v>
      </c>
      <c r="C2" s="39" t="s">
        <v>46</v>
      </c>
      <c r="D2" s="41" t="s">
        <v>47</v>
      </c>
      <c r="E2" s="5" t="s">
        <v>48</v>
      </c>
      <c r="F2" s="39" t="s">
        <v>49</v>
      </c>
      <c r="G2" s="5" t="s">
        <v>50</v>
      </c>
      <c r="H2" s="41" t="s">
        <v>51</v>
      </c>
      <c r="I2" s="6" t="s">
        <v>64</v>
      </c>
      <c r="J2" s="42" t="s">
        <v>52</v>
      </c>
      <c r="K2" s="5" t="s">
        <v>53</v>
      </c>
      <c r="L2" s="5" t="s">
        <v>54</v>
      </c>
    </row>
    <row r="3" spans="1:12" ht="26.4">
      <c r="A3" s="43" t="s">
        <v>55</v>
      </c>
      <c r="B3" s="43" t="s">
        <v>390</v>
      </c>
      <c r="C3" s="43" t="s">
        <v>65</v>
      </c>
      <c r="D3" s="44">
        <v>42740</v>
      </c>
      <c r="E3" s="45" t="s">
        <v>391</v>
      </c>
      <c r="F3" s="43" t="s">
        <v>60</v>
      </c>
      <c r="G3" s="46" t="s">
        <v>91</v>
      </c>
      <c r="H3" s="129" t="s">
        <v>642</v>
      </c>
      <c r="I3" s="47"/>
      <c r="J3" s="48" t="s">
        <v>62</v>
      </c>
      <c r="K3" s="48"/>
      <c r="L3" s="4"/>
    </row>
    <row r="4" spans="1:12" ht="26.4">
      <c r="A4" s="43" t="s">
        <v>55</v>
      </c>
      <c r="B4" s="43" t="s">
        <v>392</v>
      </c>
      <c r="C4" s="43" t="s">
        <v>65</v>
      </c>
      <c r="D4" s="44">
        <v>42740</v>
      </c>
      <c r="E4" s="45" t="s">
        <v>393</v>
      </c>
      <c r="F4" s="43" t="s">
        <v>60</v>
      </c>
      <c r="G4" s="46" t="s">
        <v>67</v>
      </c>
      <c r="H4" s="130">
        <v>42774</v>
      </c>
      <c r="I4" s="47">
        <f>H4-D4</f>
        <v>34</v>
      </c>
      <c r="J4" s="48" t="s">
        <v>62</v>
      </c>
      <c r="K4" s="48" t="s">
        <v>63</v>
      </c>
      <c r="L4" s="4" t="s">
        <v>395</v>
      </c>
    </row>
    <row r="5" spans="1:12" ht="13.2">
      <c r="A5" s="43" t="s">
        <v>55</v>
      </c>
      <c r="B5" s="43" t="s">
        <v>396</v>
      </c>
      <c r="C5" s="43" t="s">
        <v>65</v>
      </c>
      <c r="D5" s="44">
        <v>42751</v>
      </c>
      <c r="E5" s="45" t="s">
        <v>397</v>
      </c>
      <c r="F5" s="43" t="s">
        <v>60</v>
      </c>
      <c r="G5" s="46" t="s">
        <v>61</v>
      </c>
      <c r="H5" s="130">
        <v>42899</v>
      </c>
      <c r="I5" s="47">
        <f t="shared" ref="I5:I69" si="0">H5-D5</f>
        <v>148</v>
      </c>
      <c r="J5" s="48" t="s">
        <v>62</v>
      </c>
      <c r="K5" s="48" t="s">
        <v>63</v>
      </c>
      <c r="L5" s="4"/>
    </row>
    <row r="6" spans="1:12" ht="13.2">
      <c r="A6" s="43" t="s">
        <v>55</v>
      </c>
      <c r="B6" s="43" t="s">
        <v>398</v>
      </c>
      <c r="C6" s="43" t="s">
        <v>65</v>
      </c>
      <c r="D6" s="44">
        <v>42753</v>
      </c>
      <c r="E6" s="45" t="s">
        <v>399</v>
      </c>
      <c r="F6" s="43" t="s">
        <v>60</v>
      </c>
      <c r="G6" s="46" t="s">
        <v>61</v>
      </c>
      <c r="H6" s="130">
        <v>42899</v>
      </c>
      <c r="I6" s="47">
        <f t="shared" si="0"/>
        <v>146</v>
      </c>
      <c r="J6" s="48" t="s">
        <v>62</v>
      </c>
      <c r="K6" s="48" t="s">
        <v>63</v>
      </c>
      <c r="L6" s="4"/>
    </row>
    <row r="7" spans="1:12" ht="79.2">
      <c r="A7" s="43" t="s">
        <v>55</v>
      </c>
      <c r="B7" s="49" t="s">
        <v>400</v>
      </c>
      <c r="C7" s="43" t="s">
        <v>65</v>
      </c>
      <c r="D7" s="50">
        <v>42755</v>
      </c>
      <c r="E7" s="51" t="s">
        <v>401</v>
      </c>
      <c r="F7" s="43" t="s">
        <v>60</v>
      </c>
      <c r="G7" s="51" t="s">
        <v>67</v>
      </c>
      <c r="H7" s="131" t="s">
        <v>643</v>
      </c>
      <c r="I7" s="47"/>
      <c r="J7" s="48" t="s">
        <v>62</v>
      </c>
      <c r="K7" s="48" t="s">
        <v>63</v>
      </c>
      <c r="L7" s="55" t="s">
        <v>630</v>
      </c>
    </row>
    <row r="8" spans="1:12" ht="26.4">
      <c r="A8" s="43" t="s">
        <v>55</v>
      </c>
      <c r="B8" s="43" t="s">
        <v>402</v>
      </c>
      <c r="C8" s="43" t="s">
        <v>65</v>
      </c>
      <c r="D8" s="44">
        <v>42755</v>
      </c>
      <c r="E8" s="45" t="s">
        <v>403</v>
      </c>
      <c r="F8" s="43" t="s">
        <v>60</v>
      </c>
      <c r="G8" s="46" t="s">
        <v>71</v>
      </c>
      <c r="H8" s="130">
        <v>42800</v>
      </c>
      <c r="I8" s="47">
        <f t="shared" si="0"/>
        <v>45</v>
      </c>
      <c r="J8" s="48" t="s">
        <v>62</v>
      </c>
      <c r="K8" s="48" t="s">
        <v>63</v>
      </c>
      <c r="L8" s="67" t="s">
        <v>404</v>
      </c>
    </row>
    <row r="9" spans="1:12" ht="39.6">
      <c r="A9" s="43" t="s">
        <v>55</v>
      </c>
      <c r="B9" s="43" t="s">
        <v>405</v>
      </c>
      <c r="C9" s="43" t="s">
        <v>65</v>
      </c>
      <c r="D9" s="44">
        <v>42755</v>
      </c>
      <c r="E9" s="45" t="s">
        <v>406</v>
      </c>
      <c r="F9" s="43" t="s">
        <v>60</v>
      </c>
      <c r="G9" s="46" t="s">
        <v>67</v>
      </c>
      <c r="H9" s="130">
        <v>42760</v>
      </c>
      <c r="I9" s="47">
        <f t="shared" si="0"/>
        <v>5</v>
      </c>
      <c r="J9" s="48" t="s">
        <v>62</v>
      </c>
      <c r="K9" s="48" t="s">
        <v>63</v>
      </c>
      <c r="L9" s="55" t="s">
        <v>631</v>
      </c>
    </row>
    <row r="10" spans="1:12" ht="39.6">
      <c r="A10" s="43" t="s">
        <v>55</v>
      </c>
      <c r="B10" s="43" t="s">
        <v>407</v>
      </c>
      <c r="C10" s="43" t="s">
        <v>65</v>
      </c>
      <c r="D10" s="44">
        <v>42755</v>
      </c>
      <c r="E10" s="45" t="s">
        <v>408</v>
      </c>
      <c r="F10" s="43" t="s">
        <v>60</v>
      </c>
      <c r="G10" s="46" t="s">
        <v>67</v>
      </c>
      <c r="H10" s="130">
        <v>42760</v>
      </c>
      <c r="I10" s="47">
        <f t="shared" si="0"/>
        <v>5</v>
      </c>
      <c r="J10" s="48" t="s">
        <v>62</v>
      </c>
      <c r="K10" s="48" t="s">
        <v>63</v>
      </c>
      <c r="L10" s="55" t="s">
        <v>631</v>
      </c>
    </row>
    <row r="11" spans="1:12" ht="26.4">
      <c r="A11" s="43" t="s">
        <v>55</v>
      </c>
      <c r="B11" s="43" t="s">
        <v>409</v>
      </c>
      <c r="C11" s="43" t="s">
        <v>65</v>
      </c>
      <c r="D11" s="44">
        <v>42758</v>
      </c>
      <c r="E11" s="45" t="s">
        <v>410</v>
      </c>
      <c r="F11" s="43" t="s">
        <v>60</v>
      </c>
      <c r="G11" s="46" t="s">
        <v>67</v>
      </c>
      <c r="H11" s="130">
        <v>42810</v>
      </c>
      <c r="I11" s="47">
        <f t="shared" si="0"/>
        <v>52</v>
      </c>
      <c r="J11" s="48" t="s">
        <v>62</v>
      </c>
      <c r="K11" s="48" t="s">
        <v>63</v>
      </c>
      <c r="L11" s="55" t="s">
        <v>632</v>
      </c>
    </row>
    <row r="12" spans="1:12" ht="26.4">
      <c r="A12" s="43" t="s">
        <v>55</v>
      </c>
      <c r="B12" s="43" t="s">
        <v>411</v>
      </c>
      <c r="C12" s="43" t="s">
        <v>59</v>
      </c>
      <c r="D12" s="44">
        <v>42759</v>
      </c>
      <c r="E12" s="45" t="s">
        <v>412</v>
      </c>
      <c r="F12" s="43" t="s">
        <v>60</v>
      </c>
      <c r="G12" s="46" t="s">
        <v>61</v>
      </c>
      <c r="H12" s="130">
        <v>42774</v>
      </c>
      <c r="I12" s="47">
        <f t="shared" si="0"/>
        <v>15</v>
      </c>
      <c r="J12" s="48" t="s">
        <v>62</v>
      </c>
      <c r="K12" s="48" t="s">
        <v>63</v>
      </c>
      <c r="L12" s="4"/>
    </row>
    <row r="13" spans="1:12" ht="26.4">
      <c r="A13" s="43" t="s">
        <v>55</v>
      </c>
      <c r="B13" s="43" t="s">
        <v>413</v>
      </c>
      <c r="C13" s="43" t="s">
        <v>65</v>
      </c>
      <c r="D13" s="44">
        <v>42762</v>
      </c>
      <c r="E13" s="45" t="s">
        <v>414</v>
      </c>
      <c r="F13" s="52" t="s">
        <v>60</v>
      </c>
      <c r="G13" s="45" t="s">
        <v>89</v>
      </c>
      <c r="H13" s="129" t="s">
        <v>642</v>
      </c>
      <c r="I13" s="47"/>
      <c r="J13" s="48" t="s">
        <v>62</v>
      </c>
      <c r="K13" s="53"/>
      <c r="L13" s="4"/>
    </row>
    <row r="14" spans="1:12" ht="26.4">
      <c r="A14" s="43" t="s">
        <v>55</v>
      </c>
      <c r="B14" s="43" t="s">
        <v>415</v>
      </c>
      <c r="C14" s="43" t="s">
        <v>65</v>
      </c>
      <c r="D14" s="44">
        <v>42765</v>
      </c>
      <c r="E14" s="45" t="s">
        <v>416</v>
      </c>
      <c r="F14" s="52" t="s">
        <v>60</v>
      </c>
      <c r="G14" s="45" t="s">
        <v>67</v>
      </c>
      <c r="H14" s="129">
        <v>42810</v>
      </c>
      <c r="I14" s="47">
        <f t="shared" si="0"/>
        <v>45</v>
      </c>
      <c r="J14" s="48" t="s">
        <v>62</v>
      </c>
      <c r="K14" s="53" t="s">
        <v>63</v>
      </c>
      <c r="L14" s="55" t="s">
        <v>605</v>
      </c>
    </row>
    <row r="15" spans="1:12" ht="39.6">
      <c r="A15" s="43" t="s">
        <v>55</v>
      </c>
      <c r="B15" s="43" t="s">
        <v>417</v>
      </c>
      <c r="C15" s="43" t="s">
        <v>65</v>
      </c>
      <c r="D15" s="44">
        <v>42765</v>
      </c>
      <c r="E15" s="45" t="s">
        <v>418</v>
      </c>
      <c r="F15" s="52" t="s">
        <v>60</v>
      </c>
      <c r="G15" s="45" t="s">
        <v>67</v>
      </c>
      <c r="H15" s="129">
        <v>42786</v>
      </c>
      <c r="I15" s="47">
        <f t="shared" si="0"/>
        <v>21</v>
      </c>
      <c r="J15" s="48" t="s">
        <v>62</v>
      </c>
      <c r="K15" s="53" t="s">
        <v>63</v>
      </c>
      <c r="L15" s="55" t="s">
        <v>633</v>
      </c>
    </row>
    <row r="16" spans="1:12" ht="26.4">
      <c r="A16" s="43" t="s">
        <v>55</v>
      </c>
      <c r="B16" s="43" t="s">
        <v>419</v>
      </c>
      <c r="C16" s="43" t="s">
        <v>65</v>
      </c>
      <c r="D16" s="44">
        <v>42767</v>
      </c>
      <c r="E16" s="45" t="s">
        <v>420</v>
      </c>
      <c r="F16" s="52" t="s">
        <v>60</v>
      </c>
      <c r="G16" s="45" t="s">
        <v>68</v>
      </c>
      <c r="H16" s="129">
        <v>42899</v>
      </c>
      <c r="I16" s="47">
        <f t="shared" si="0"/>
        <v>132</v>
      </c>
      <c r="J16" s="48" t="s">
        <v>62</v>
      </c>
      <c r="K16" s="53"/>
      <c r="L16" s="55" t="s">
        <v>453</v>
      </c>
    </row>
    <row r="17" spans="1:12" ht="66">
      <c r="A17" s="43" t="s">
        <v>55</v>
      </c>
      <c r="B17" s="49" t="s">
        <v>421</v>
      </c>
      <c r="C17" s="43" t="s">
        <v>65</v>
      </c>
      <c r="D17" s="50">
        <v>42768</v>
      </c>
      <c r="E17" s="54" t="s">
        <v>422</v>
      </c>
      <c r="F17" s="52" t="s">
        <v>60</v>
      </c>
      <c r="G17" s="54" t="s">
        <v>70</v>
      </c>
      <c r="H17" s="131" t="s">
        <v>643</v>
      </c>
      <c r="I17" s="47"/>
      <c r="J17" s="48" t="s">
        <v>62</v>
      </c>
      <c r="K17" s="53"/>
      <c r="L17" s="55" t="s">
        <v>644</v>
      </c>
    </row>
    <row r="18" spans="1:12" ht="26.4">
      <c r="A18" s="43" t="s">
        <v>55</v>
      </c>
      <c r="B18" s="43" t="s">
        <v>423</v>
      </c>
      <c r="C18" s="43" t="s">
        <v>65</v>
      </c>
      <c r="D18" s="44">
        <v>42768</v>
      </c>
      <c r="E18" s="45" t="s">
        <v>424</v>
      </c>
      <c r="F18" s="52" t="s">
        <v>60</v>
      </c>
      <c r="G18" s="45" t="s">
        <v>394</v>
      </c>
      <c r="H18" s="129">
        <v>42769</v>
      </c>
      <c r="I18" s="47">
        <f t="shared" si="0"/>
        <v>1</v>
      </c>
      <c r="J18" s="48" t="s">
        <v>62</v>
      </c>
      <c r="K18" s="53"/>
      <c r="L18" s="4"/>
    </row>
    <row r="19" spans="1:12" ht="66">
      <c r="A19" s="43" t="s">
        <v>55</v>
      </c>
      <c r="B19" s="49" t="s">
        <v>425</v>
      </c>
      <c r="C19" s="43" t="s">
        <v>65</v>
      </c>
      <c r="D19" s="50">
        <v>42769</v>
      </c>
      <c r="E19" s="54" t="s">
        <v>426</v>
      </c>
      <c r="F19" s="52" t="s">
        <v>60</v>
      </c>
      <c r="G19" s="54" t="s">
        <v>70</v>
      </c>
      <c r="H19" s="131" t="s">
        <v>643</v>
      </c>
      <c r="I19" s="47"/>
      <c r="J19" s="48" t="s">
        <v>62</v>
      </c>
      <c r="K19" s="53"/>
      <c r="L19" s="55" t="s">
        <v>644</v>
      </c>
    </row>
    <row r="20" spans="1:12" ht="13.2">
      <c r="A20" s="43" t="s">
        <v>55</v>
      </c>
      <c r="B20" s="43" t="s">
        <v>427</v>
      </c>
      <c r="C20" s="43" t="s">
        <v>65</v>
      </c>
      <c r="D20" s="44">
        <v>42773</v>
      </c>
      <c r="E20" s="45" t="s">
        <v>428</v>
      </c>
      <c r="F20" s="52" t="s">
        <v>60</v>
      </c>
      <c r="G20" s="45" t="s">
        <v>89</v>
      </c>
      <c r="H20" s="129" t="s">
        <v>642</v>
      </c>
      <c r="I20" s="47"/>
      <c r="J20" s="48" t="s">
        <v>62</v>
      </c>
      <c r="K20" s="53"/>
      <c r="L20" s="68"/>
    </row>
    <row r="21" spans="1:12" ht="13.2">
      <c r="A21" s="43" t="s">
        <v>55</v>
      </c>
      <c r="B21" s="43" t="s">
        <v>429</v>
      </c>
      <c r="C21" s="43" t="s">
        <v>65</v>
      </c>
      <c r="D21" s="44">
        <v>42779</v>
      </c>
      <c r="E21" s="45" t="s">
        <v>430</v>
      </c>
      <c r="F21" s="52" t="s">
        <v>60</v>
      </c>
      <c r="G21" s="45" t="s">
        <v>89</v>
      </c>
      <c r="H21" s="129" t="s">
        <v>642</v>
      </c>
      <c r="I21" s="47"/>
      <c r="J21" s="48" t="s">
        <v>62</v>
      </c>
      <c r="K21" s="53"/>
      <c r="L21" s="4"/>
    </row>
    <row r="22" spans="1:12" ht="13.2">
      <c r="A22" s="43" t="s">
        <v>55</v>
      </c>
      <c r="B22" s="43" t="s">
        <v>431</v>
      </c>
      <c r="C22" s="43" t="s">
        <v>65</v>
      </c>
      <c r="D22" s="44">
        <v>42780</v>
      </c>
      <c r="E22" s="45" t="s">
        <v>432</v>
      </c>
      <c r="F22" s="52" t="s">
        <v>60</v>
      </c>
      <c r="G22" s="45" t="s">
        <v>89</v>
      </c>
      <c r="H22" s="129" t="s">
        <v>642</v>
      </c>
      <c r="I22" s="47"/>
      <c r="J22" s="48" t="s">
        <v>62</v>
      </c>
      <c r="K22" s="53"/>
      <c r="L22" s="4"/>
    </row>
    <row r="23" spans="1:12" ht="26.4">
      <c r="A23" s="43" t="s">
        <v>55</v>
      </c>
      <c r="B23" s="43" t="s">
        <v>433</v>
      </c>
      <c r="C23" s="43" t="s">
        <v>65</v>
      </c>
      <c r="D23" s="44">
        <v>42780</v>
      </c>
      <c r="E23" s="45" t="s">
        <v>434</v>
      </c>
      <c r="F23" s="52" t="s">
        <v>60</v>
      </c>
      <c r="G23" s="45" t="s">
        <v>61</v>
      </c>
      <c r="H23" s="129">
        <v>42782</v>
      </c>
      <c r="I23" s="47">
        <f t="shared" si="0"/>
        <v>2</v>
      </c>
      <c r="J23" s="48" t="s">
        <v>62</v>
      </c>
      <c r="K23" s="53" t="s">
        <v>63</v>
      </c>
      <c r="L23" s="4"/>
    </row>
    <row r="24" spans="1:12" ht="66">
      <c r="A24" s="43" t="s">
        <v>55</v>
      </c>
      <c r="B24" s="49" t="s">
        <v>435</v>
      </c>
      <c r="C24" s="43" t="s">
        <v>65</v>
      </c>
      <c r="D24" s="50">
        <v>42799</v>
      </c>
      <c r="E24" s="54" t="s">
        <v>436</v>
      </c>
      <c r="F24" s="52" t="s">
        <v>60</v>
      </c>
      <c r="G24" s="54" t="s">
        <v>67</v>
      </c>
      <c r="H24" s="131" t="s">
        <v>643</v>
      </c>
      <c r="I24" s="47"/>
      <c r="J24" s="48" t="s">
        <v>62</v>
      </c>
      <c r="K24" s="53" t="s">
        <v>63</v>
      </c>
      <c r="L24" s="55" t="s">
        <v>634</v>
      </c>
    </row>
    <row r="25" spans="1:12" ht="26.4">
      <c r="A25" s="43" t="s">
        <v>55</v>
      </c>
      <c r="B25" s="43" t="s">
        <v>437</v>
      </c>
      <c r="C25" s="43" t="s">
        <v>65</v>
      </c>
      <c r="D25" s="44">
        <v>42802</v>
      </c>
      <c r="E25" s="45" t="s">
        <v>438</v>
      </c>
      <c r="F25" s="52" t="s">
        <v>60</v>
      </c>
      <c r="G25" s="45" t="s">
        <v>89</v>
      </c>
      <c r="H25" s="129" t="s">
        <v>642</v>
      </c>
      <c r="I25" s="47"/>
      <c r="J25" s="48" t="s">
        <v>62</v>
      </c>
      <c r="K25" s="53"/>
      <c r="L25" s="4"/>
    </row>
    <row r="26" spans="1:12" ht="13.2">
      <c r="A26" s="43" t="s">
        <v>55</v>
      </c>
      <c r="B26" s="43" t="s">
        <v>439</v>
      </c>
      <c r="C26" s="43" t="s">
        <v>65</v>
      </c>
      <c r="D26" s="44">
        <v>42802</v>
      </c>
      <c r="E26" s="45" t="s">
        <v>440</v>
      </c>
      <c r="F26" s="52" t="s">
        <v>60</v>
      </c>
      <c r="G26" s="45" t="s">
        <v>89</v>
      </c>
      <c r="H26" s="129" t="s">
        <v>642</v>
      </c>
      <c r="I26" s="47"/>
      <c r="J26" s="48" t="s">
        <v>62</v>
      </c>
      <c r="K26" s="53"/>
      <c r="L26" s="4"/>
    </row>
    <row r="27" spans="1:12" ht="26.4">
      <c r="A27" s="43" t="s">
        <v>55</v>
      </c>
      <c r="B27" s="43" t="s">
        <v>441</v>
      </c>
      <c r="C27" s="43" t="s">
        <v>65</v>
      </c>
      <c r="D27" s="44">
        <v>42804</v>
      </c>
      <c r="E27" s="45" t="s">
        <v>442</v>
      </c>
      <c r="F27" s="52" t="s">
        <v>60</v>
      </c>
      <c r="G27" s="45" t="s">
        <v>89</v>
      </c>
      <c r="H27" s="129" t="s">
        <v>642</v>
      </c>
      <c r="I27" s="47"/>
      <c r="J27" s="48" t="s">
        <v>62</v>
      </c>
      <c r="K27" s="53"/>
      <c r="L27" s="4"/>
    </row>
    <row r="28" spans="1:12" ht="13.2">
      <c r="A28" s="43" t="s">
        <v>55</v>
      </c>
      <c r="B28" s="43" t="s">
        <v>443</v>
      </c>
      <c r="C28" s="43" t="s">
        <v>65</v>
      </c>
      <c r="D28" s="44">
        <v>42804</v>
      </c>
      <c r="E28" s="45" t="s">
        <v>444</v>
      </c>
      <c r="F28" s="52" t="s">
        <v>60</v>
      </c>
      <c r="G28" s="45" t="s">
        <v>89</v>
      </c>
      <c r="H28" s="129" t="s">
        <v>642</v>
      </c>
      <c r="I28" s="47"/>
      <c r="J28" s="48" t="s">
        <v>62</v>
      </c>
      <c r="K28" s="53"/>
      <c r="L28" s="4"/>
    </row>
    <row r="29" spans="1:12" ht="26.4">
      <c r="A29" s="43" t="s">
        <v>55</v>
      </c>
      <c r="B29" s="43" t="s">
        <v>445</v>
      </c>
      <c r="C29" s="43" t="s">
        <v>65</v>
      </c>
      <c r="D29" s="44">
        <v>42807</v>
      </c>
      <c r="E29" s="45" t="s">
        <v>446</v>
      </c>
      <c r="F29" s="52" t="s">
        <v>60</v>
      </c>
      <c r="G29" s="45" t="s">
        <v>89</v>
      </c>
      <c r="H29" s="129" t="s">
        <v>642</v>
      </c>
      <c r="I29" s="47"/>
      <c r="J29" s="48" t="s">
        <v>62</v>
      </c>
      <c r="K29" s="53"/>
      <c r="L29" s="4"/>
    </row>
    <row r="30" spans="1:12" ht="13.2">
      <c r="A30" s="43" t="s">
        <v>55</v>
      </c>
      <c r="B30" s="43" t="s">
        <v>447</v>
      </c>
      <c r="C30" s="43" t="s">
        <v>65</v>
      </c>
      <c r="D30" s="44">
        <v>42808</v>
      </c>
      <c r="E30" s="45" t="s">
        <v>448</v>
      </c>
      <c r="F30" s="52" t="s">
        <v>60</v>
      </c>
      <c r="G30" s="45" t="s">
        <v>89</v>
      </c>
      <c r="H30" s="131" t="s">
        <v>643</v>
      </c>
      <c r="I30" s="47"/>
      <c r="J30" s="48" t="s">
        <v>62</v>
      </c>
      <c r="K30" s="53"/>
      <c r="L30" s="4"/>
    </row>
    <row r="31" spans="1:12" ht="26.4">
      <c r="A31" s="43" t="s">
        <v>55</v>
      </c>
      <c r="B31" s="43" t="s">
        <v>449</v>
      </c>
      <c r="C31" s="43" t="s">
        <v>65</v>
      </c>
      <c r="D31" s="44">
        <v>42808</v>
      </c>
      <c r="E31" s="45" t="s">
        <v>450</v>
      </c>
      <c r="F31" s="52" t="s">
        <v>60</v>
      </c>
      <c r="G31" s="45" t="s">
        <v>67</v>
      </c>
      <c r="H31" s="129">
        <v>42810</v>
      </c>
      <c r="I31" s="47">
        <f t="shared" si="0"/>
        <v>2</v>
      </c>
      <c r="J31" s="48" t="s">
        <v>62</v>
      </c>
      <c r="K31" s="53" t="s">
        <v>63</v>
      </c>
      <c r="L31" s="55" t="s">
        <v>635</v>
      </c>
    </row>
    <row r="32" spans="1:12" ht="26.4">
      <c r="A32" s="43" t="s">
        <v>55</v>
      </c>
      <c r="B32" s="49" t="s">
        <v>451</v>
      </c>
      <c r="C32" s="43" t="s">
        <v>65</v>
      </c>
      <c r="D32" s="50">
        <v>42809</v>
      </c>
      <c r="E32" s="54" t="s">
        <v>452</v>
      </c>
      <c r="F32" s="52" t="s">
        <v>60</v>
      </c>
      <c r="G32" s="54" t="s">
        <v>68</v>
      </c>
      <c r="H32" s="129">
        <v>42810</v>
      </c>
      <c r="I32" s="47">
        <f t="shared" si="0"/>
        <v>1</v>
      </c>
      <c r="J32" s="48" t="s">
        <v>62</v>
      </c>
      <c r="K32" s="53" t="s">
        <v>63</v>
      </c>
      <c r="L32" s="55" t="s">
        <v>453</v>
      </c>
    </row>
    <row r="33" spans="1:12" ht="26.4">
      <c r="A33" s="43" t="s">
        <v>55</v>
      </c>
      <c r="B33" s="43" t="s">
        <v>454</v>
      </c>
      <c r="C33" s="43" t="s">
        <v>65</v>
      </c>
      <c r="D33" s="44">
        <v>42817</v>
      </c>
      <c r="E33" s="45" t="s">
        <v>455</v>
      </c>
      <c r="F33" s="52" t="s">
        <v>60</v>
      </c>
      <c r="G33" s="45" t="s">
        <v>67</v>
      </c>
      <c r="H33" s="129">
        <v>42899</v>
      </c>
      <c r="I33" s="47">
        <f t="shared" si="0"/>
        <v>82</v>
      </c>
      <c r="J33" s="48" t="s">
        <v>62</v>
      </c>
      <c r="K33" s="53" t="s">
        <v>63</v>
      </c>
      <c r="L33" s="55" t="s">
        <v>635</v>
      </c>
    </row>
    <row r="34" spans="1:12" ht="13.2">
      <c r="A34" s="43" t="s">
        <v>55</v>
      </c>
      <c r="B34" s="43" t="s">
        <v>456</v>
      </c>
      <c r="C34" s="43" t="s">
        <v>65</v>
      </c>
      <c r="D34" s="44">
        <v>42820</v>
      </c>
      <c r="E34" s="45" t="s">
        <v>457</v>
      </c>
      <c r="F34" s="52" t="s">
        <v>60</v>
      </c>
      <c r="G34" s="45" t="s">
        <v>89</v>
      </c>
      <c r="H34" s="129" t="s">
        <v>642</v>
      </c>
      <c r="I34" s="47"/>
      <c r="J34" s="48" t="s">
        <v>62</v>
      </c>
      <c r="K34" s="53"/>
      <c r="L34" s="4"/>
    </row>
    <row r="35" spans="1:12" ht="13.2">
      <c r="A35" s="43" t="s">
        <v>55</v>
      </c>
      <c r="B35" s="43" t="s">
        <v>458</v>
      </c>
      <c r="C35" s="43" t="s">
        <v>65</v>
      </c>
      <c r="D35" s="44">
        <v>42824</v>
      </c>
      <c r="E35" s="45" t="s">
        <v>459</v>
      </c>
      <c r="F35" s="52" t="s">
        <v>60</v>
      </c>
      <c r="G35" s="45" t="s">
        <v>89</v>
      </c>
      <c r="H35" s="129" t="s">
        <v>642</v>
      </c>
      <c r="I35" s="47"/>
      <c r="J35" s="48" t="s">
        <v>62</v>
      </c>
      <c r="K35" s="53"/>
      <c r="L35" s="4"/>
    </row>
    <row r="36" spans="1:12" ht="26.4">
      <c r="A36" s="43" t="s">
        <v>55</v>
      </c>
      <c r="B36" s="43" t="s">
        <v>460</v>
      </c>
      <c r="C36" s="43" t="s">
        <v>65</v>
      </c>
      <c r="D36" s="44">
        <v>42824</v>
      </c>
      <c r="E36" s="45" t="s">
        <v>461</v>
      </c>
      <c r="F36" s="52" t="s">
        <v>60</v>
      </c>
      <c r="G36" s="45" t="s">
        <v>68</v>
      </c>
      <c r="H36" s="129">
        <v>42829</v>
      </c>
      <c r="I36" s="47">
        <f t="shared" si="0"/>
        <v>5</v>
      </c>
      <c r="J36" s="48" t="s">
        <v>62</v>
      </c>
      <c r="K36" s="53" t="s">
        <v>63</v>
      </c>
      <c r="L36" s="55" t="s">
        <v>69</v>
      </c>
    </row>
    <row r="37" spans="1:12" ht="26.4">
      <c r="A37" s="43" t="s">
        <v>56</v>
      </c>
      <c r="B37" s="49" t="s">
        <v>462</v>
      </c>
      <c r="C37" s="43" t="s">
        <v>65</v>
      </c>
      <c r="D37" s="50">
        <v>42826</v>
      </c>
      <c r="E37" s="54" t="s">
        <v>463</v>
      </c>
      <c r="F37" s="52" t="s">
        <v>60</v>
      </c>
      <c r="G37" s="54" t="s">
        <v>68</v>
      </c>
      <c r="H37" s="129">
        <v>42835</v>
      </c>
      <c r="I37" s="47">
        <f>H37-D37</f>
        <v>9</v>
      </c>
      <c r="J37" s="48" t="s">
        <v>62</v>
      </c>
      <c r="K37" s="53" t="s">
        <v>63</v>
      </c>
      <c r="L37" s="55" t="s">
        <v>69</v>
      </c>
    </row>
    <row r="38" spans="1:12" ht="13.2">
      <c r="A38" s="43" t="s">
        <v>56</v>
      </c>
      <c r="B38" s="43" t="s">
        <v>465</v>
      </c>
      <c r="C38" s="43" t="s">
        <v>65</v>
      </c>
      <c r="D38" s="44">
        <v>42828</v>
      </c>
      <c r="E38" s="45" t="s">
        <v>466</v>
      </c>
      <c r="F38" s="52" t="s">
        <v>60</v>
      </c>
      <c r="G38" s="45" t="s">
        <v>89</v>
      </c>
      <c r="H38" s="129" t="s">
        <v>642</v>
      </c>
      <c r="I38" s="47"/>
      <c r="J38" s="48" t="s">
        <v>62</v>
      </c>
      <c r="K38" s="53"/>
      <c r="L38" s="4"/>
    </row>
    <row r="39" spans="1:12" ht="39.6">
      <c r="A39" s="43" t="s">
        <v>56</v>
      </c>
      <c r="B39" s="49" t="s">
        <v>467</v>
      </c>
      <c r="C39" s="43" t="s">
        <v>65</v>
      </c>
      <c r="D39" s="50">
        <v>42832</v>
      </c>
      <c r="E39" s="54" t="s">
        <v>468</v>
      </c>
      <c r="F39" s="52" t="s">
        <v>60</v>
      </c>
      <c r="G39" s="54" t="s">
        <v>67</v>
      </c>
      <c r="H39" s="131" t="s">
        <v>643</v>
      </c>
      <c r="I39" s="47"/>
      <c r="J39" s="48" t="s">
        <v>62</v>
      </c>
      <c r="K39" s="53" t="s">
        <v>63</v>
      </c>
      <c r="L39" s="72" t="s">
        <v>72</v>
      </c>
    </row>
    <row r="40" spans="1:12" ht="39.6">
      <c r="A40" s="43" t="s">
        <v>56</v>
      </c>
      <c r="B40" s="49" t="s">
        <v>469</v>
      </c>
      <c r="C40" s="43" t="s">
        <v>65</v>
      </c>
      <c r="D40" s="50">
        <v>42832</v>
      </c>
      <c r="E40" s="54" t="s">
        <v>470</v>
      </c>
      <c r="F40" s="52" t="s">
        <v>60</v>
      </c>
      <c r="G40" s="54" t="s">
        <v>67</v>
      </c>
      <c r="H40" s="131" t="s">
        <v>643</v>
      </c>
      <c r="I40" s="47"/>
      <c r="J40" s="48" t="s">
        <v>62</v>
      </c>
      <c r="K40" s="53" t="s">
        <v>63</v>
      </c>
      <c r="L40" s="72" t="s">
        <v>72</v>
      </c>
    </row>
    <row r="41" spans="1:12" ht="26.4">
      <c r="A41" s="43" t="s">
        <v>56</v>
      </c>
      <c r="B41" s="49" t="s">
        <v>471</v>
      </c>
      <c r="C41" s="43" t="s">
        <v>65</v>
      </c>
      <c r="D41" s="50">
        <v>42834</v>
      </c>
      <c r="E41" s="54" t="s">
        <v>472</v>
      </c>
      <c r="F41" s="52" t="s">
        <v>60</v>
      </c>
      <c r="G41" s="54" t="s">
        <v>68</v>
      </c>
      <c r="H41" s="129">
        <v>42835</v>
      </c>
      <c r="I41" s="47">
        <f t="shared" si="0"/>
        <v>1</v>
      </c>
      <c r="J41" s="48" t="s">
        <v>62</v>
      </c>
      <c r="K41" s="53" t="s">
        <v>63</v>
      </c>
      <c r="L41" s="55" t="s">
        <v>473</v>
      </c>
    </row>
    <row r="42" spans="1:12" ht="26.4">
      <c r="A42" s="43" t="s">
        <v>56</v>
      </c>
      <c r="B42" s="43" t="s">
        <v>474</v>
      </c>
      <c r="C42" s="43" t="s">
        <v>65</v>
      </c>
      <c r="D42" s="44">
        <v>42834</v>
      </c>
      <c r="E42" s="45" t="s">
        <v>475</v>
      </c>
      <c r="F42" s="52" t="s">
        <v>60</v>
      </c>
      <c r="G42" s="45" t="s">
        <v>67</v>
      </c>
      <c r="H42" s="129">
        <v>42899</v>
      </c>
      <c r="I42" s="47">
        <f t="shared" si="0"/>
        <v>65</v>
      </c>
      <c r="J42" s="48" t="s">
        <v>62</v>
      </c>
      <c r="K42" s="53" t="s">
        <v>63</v>
      </c>
      <c r="L42" s="55" t="s">
        <v>476</v>
      </c>
    </row>
    <row r="43" spans="1:12" ht="26.4">
      <c r="A43" s="43" t="s">
        <v>56</v>
      </c>
      <c r="B43" s="43" t="s">
        <v>477</v>
      </c>
      <c r="C43" s="43" t="s">
        <v>65</v>
      </c>
      <c r="D43" s="44">
        <v>42836</v>
      </c>
      <c r="E43" s="45" t="s">
        <v>478</v>
      </c>
      <c r="F43" s="52" t="s">
        <v>60</v>
      </c>
      <c r="G43" s="45" t="s">
        <v>89</v>
      </c>
      <c r="H43" s="129" t="s">
        <v>642</v>
      </c>
      <c r="I43" s="47"/>
      <c r="J43" s="48" t="s">
        <v>62</v>
      </c>
      <c r="K43" s="53"/>
      <c r="L43" s="4"/>
    </row>
    <row r="44" spans="1:12" ht="26.4">
      <c r="A44" s="43" t="s">
        <v>56</v>
      </c>
      <c r="B44" s="43" t="s">
        <v>479</v>
      </c>
      <c r="C44" s="43" t="s">
        <v>65</v>
      </c>
      <c r="D44" s="44">
        <v>42845</v>
      </c>
      <c r="E44" s="45" t="s">
        <v>480</v>
      </c>
      <c r="F44" s="52" t="s">
        <v>60</v>
      </c>
      <c r="G44" s="45" t="s">
        <v>68</v>
      </c>
      <c r="H44" s="129">
        <v>42864</v>
      </c>
      <c r="I44" s="47">
        <f t="shared" si="0"/>
        <v>19</v>
      </c>
      <c r="J44" s="48" t="s">
        <v>62</v>
      </c>
      <c r="K44" s="53" t="s">
        <v>63</v>
      </c>
      <c r="L44" s="55" t="s">
        <v>473</v>
      </c>
    </row>
    <row r="45" spans="1:12" ht="26.4">
      <c r="A45" s="43" t="s">
        <v>56</v>
      </c>
      <c r="B45" s="43" t="s">
        <v>481</v>
      </c>
      <c r="C45" s="43" t="s">
        <v>65</v>
      </c>
      <c r="D45" s="44">
        <v>42847</v>
      </c>
      <c r="E45" s="45" t="s">
        <v>482</v>
      </c>
      <c r="F45" s="52" t="s">
        <v>60</v>
      </c>
      <c r="G45" s="45" t="s">
        <v>89</v>
      </c>
      <c r="H45" s="129" t="s">
        <v>642</v>
      </c>
      <c r="I45" s="47"/>
      <c r="J45" s="48" t="s">
        <v>62</v>
      </c>
      <c r="K45" s="53"/>
      <c r="L45" s="4"/>
    </row>
    <row r="46" spans="1:12" ht="66">
      <c r="A46" s="43" t="s">
        <v>56</v>
      </c>
      <c r="B46" s="49" t="s">
        <v>483</v>
      </c>
      <c r="C46" s="43" t="s">
        <v>65</v>
      </c>
      <c r="D46" s="50">
        <v>42859</v>
      </c>
      <c r="E46" s="54" t="s">
        <v>484</v>
      </c>
      <c r="F46" s="52" t="s">
        <v>60</v>
      </c>
      <c r="G46" s="54" t="s">
        <v>67</v>
      </c>
      <c r="H46" s="129">
        <v>42859</v>
      </c>
      <c r="I46" s="47">
        <f t="shared" si="0"/>
        <v>0</v>
      </c>
      <c r="J46" s="48" t="s">
        <v>62</v>
      </c>
      <c r="K46" s="53" t="s">
        <v>63</v>
      </c>
      <c r="L46" s="55" t="s">
        <v>636</v>
      </c>
    </row>
    <row r="47" spans="1:12" ht="13.2">
      <c r="A47" s="43" t="s">
        <v>56</v>
      </c>
      <c r="B47" s="43" t="s">
        <v>485</v>
      </c>
      <c r="C47" s="43" t="s">
        <v>65</v>
      </c>
      <c r="D47" s="44">
        <v>42859</v>
      </c>
      <c r="E47" s="45" t="s">
        <v>484</v>
      </c>
      <c r="F47" s="52" t="s">
        <v>60</v>
      </c>
      <c r="G47" s="45" t="s">
        <v>61</v>
      </c>
      <c r="H47" s="129">
        <v>42860</v>
      </c>
      <c r="I47" s="47">
        <f t="shared" si="0"/>
        <v>1</v>
      </c>
      <c r="J47" s="48" t="s">
        <v>62</v>
      </c>
      <c r="K47" s="53" t="s">
        <v>63</v>
      </c>
      <c r="L47" s="4"/>
    </row>
    <row r="48" spans="1:12" ht="26.4">
      <c r="A48" s="43" t="s">
        <v>56</v>
      </c>
      <c r="B48" s="43" t="s">
        <v>486</v>
      </c>
      <c r="C48" s="43" t="s">
        <v>65</v>
      </c>
      <c r="D48" s="44">
        <v>42867</v>
      </c>
      <c r="E48" s="45" t="s">
        <v>487</v>
      </c>
      <c r="F48" s="52" t="s">
        <v>60</v>
      </c>
      <c r="G48" s="45" t="s">
        <v>61</v>
      </c>
      <c r="H48" s="129">
        <v>43125</v>
      </c>
      <c r="I48" s="47">
        <f t="shared" si="0"/>
        <v>258</v>
      </c>
      <c r="J48" s="48" t="s">
        <v>62</v>
      </c>
      <c r="K48" s="53" t="s">
        <v>63</v>
      </c>
      <c r="L48" s="4"/>
    </row>
    <row r="49" spans="1:12" ht="13.2">
      <c r="A49" s="43" t="s">
        <v>56</v>
      </c>
      <c r="B49" s="43" t="s">
        <v>488</v>
      </c>
      <c r="C49" s="43" t="s">
        <v>65</v>
      </c>
      <c r="D49" s="44">
        <v>42878</v>
      </c>
      <c r="E49" s="45" t="s">
        <v>489</v>
      </c>
      <c r="F49" s="52" t="s">
        <v>60</v>
      </c>
      <c r="G49" s="45" t="s">
        <v>61</v>
      </c>
      <c r="H49" s="129">
        <v>42887</v>
      </c>
      <c r="I49" s="47">
        <f t="shared" si="0"/>
        <v>9</v>
      </c>
      <c r="J49" s="48" t="s">
        <v>62</v>
      </c>
      <c r="K49" s="53" t="s">
        <v>63</v>
      </c>
      <c r="L49" s="4"/>
    </row>
    <row r="50" spans="1:12" ht="26.4">
      <c r="A50" s="43" t="s">
        <v>56</v>
      </c>
      <c r="B50" s="43" t="s">
        <v>490</v>
      </c>
      <c r="C50" s="43" t="s">
        <v>65</v>
      </c>
      <c r="D50" s="44">
        <v>42880</v>
      </c>
      <c r="E50" s="45" t="s">
        <v>491</v>
      </c>
      <c r="F50" s="52" t="s">
        <v>60</v>
      </c>
      <c r="G50" s="45" t="s">
        <v>68</v>
      </c>
      <c r="H50" s="129">
        <v>42888</v>
      </c>
      <c r="I50" s="47">
        <f t="shared" si="0"/>
        <v>8</v>
      </c>
      <c r="J50" s="48" t="s">
        <v>62</v>
      </c>
      <c r="K50" s="53" t="s">
        <v>63</v>
      </c>
      <c r="L50" s="55" t="s">
        <v>69</v>
      </c>
    </row>
    <row r="51" spans="1:12" ht="26.4">
      <c r="A51" s="43" t="s">
        <v>56</v>
      </c>
      <c r="B51" s="43" t="s">
        <v>492</v>
      </c>
      <c r="C51" s="43" t="s">
        <v>65</v>
      </c>
      <c r="D51" s="44">
        <v>42886</v>
      </c>
      <c r="E51" s="45" t="s">
        <v>493</v>
      </c>
      <c r="F51" s="52" t="s">
        <v>60</v>
      </c>
      <c r="G51" s="45" t="s">
        <v>89</v>
      </c>
      <c r="H51" s="129" t="s">
        <v>642</v>
      </c>
      <c r="I51" s="47"/>
      <c r="J51" s="48" t="s">
        <v>62</v>
      </c>
      <c r="K51" s="53"/>
      <c r="L51" s="4"/>
    </row>
    <row r="52" spans="1:12" ht="13.2">
      <c r="A52" s="43" t="s">
        <v>56</v>
      </c>
      <c r="B52" s="56" t="s">
        <v>494</v>
      </c>
      <c r="C52" s="43" t="s">
        <v>65</v>
      </c>
      <c r="D52" s="57">
        <v>42894</v>
      </c>
      <c r="E52" s="45" t="s">
        <v>495</v>
      </c>
      <c r="F52" s="52" t="s">
        <v>60</v>
      </c>
      <c r="G52" s="45" t="s">
        <v>89</v>
      </c>
      <c r="H52" s="129" t="s">
        <v>642</v>
      </c>
      <c r="I52" s="47"/>
      <c r="J52" s="48" t="s">
        <v>62</v>
      </c>
      <c r="K52" s="53"/>
      <c r="L52" s="4"/>
    </row>
    <row r="53" spans="1:12" ht="26.4">
      <c r="A53" s="43" t="s">
        <v>56</v>
      </c>
      <c r="B53" s="49" t="s">
        <v>496</v>
      </c>
      <c r="C53" s="43" t="s">
        <v>65</v>
      </c>
      <c r="D53" s="50">
        <v>42894</v>
      </c>
      <c r="E53" s="54" t="s">
        <v>497</v>
      </c>
      <c r="F53" s="52" t="s">
        <v>60</v>
      </c>
      <c r="G53" s="54" t="s">
        <v>67</v>
      </c>
      <c r="H53" s="129">
        <v>42899</v>
      </c>
      <c r="I53" s="47">
        <f t="shared" si="0"/>
        <v>5</v>
      </c>
      <c r="J53" s="48" t="s">
        <v>62</v>
      </c>
      <c r="K53" s="53"/>
      <c r="L53" s="55" t="s">
        <v>498</v>
      </c>
    </row>
    <row r="54" spans="1:12" ht="26.4">
      <c r="A54" s="43" t="s">
        <v>56</v>
      </c>
      <c r="B54" s="43" t="s">
        <v>499</v>
      </c>
      <c r="C54" s="43" t="s">
        <v>65</v>
      </c>
      <c r="D54" s="44">
        <v>42894</v>
      </c>
      <c r="E54" s="45" t="s">
        <v>500</v>
      </c>
      <c r="F54" s="52" t="s">
        <v>60</v>
      </c>
      <c r="G54" s="45" t="s">
        <v>71</v>
      </c>
      <c r="H54" s="129">
        <v>42913</v>
      </c>
      <c r="I54" s="47">
        <f>H54-D54</f>
        <v>19</v>
      </c>
      <c r="J54" s="48" t="s">
        <v>62</v>
      </c>
      <c r="K54" s="53" t="s">
        <v>63</v>
      </c>
      <c r="L54" s="55" t="s">
        <v>501</v>
      </c>
    </row>
    <row r="55" spans="1:12" ht="13.2">
      <c r="A55" s="43" t="s">
        <v>56</v>
      </c>
      <c r="B55" s="43" t="s">
        <v>502</v>
      </c>
      <c r="C55" s="43" t="s">
        <v>65</v>
      </c>
      <c r="D55" s="44">
        <v>42899</v>
      </c>
      <c r="E55" s="45" t="s">
        <v>503</v>
      </c>
      <c r="F55" s="52" t="s">
        <v>60</v>
      </c>
      <c r="G55" s="45" t="s">
        <v>89</v>
      </c>
      <c r="H55" s="129" t="s">
        <v>642</v>
      </c>
      <c r="I55" s="47"/>
      <c r="J55" s="48" t="s">
        <v>62</v>
      </c>
      <c r="K55" s="53"/>
      <c r="L55" s="4"/>
    </row>
    <row r="56" spans="1:12" ht="26.4">
      <c r="A56" s="43" t="s">
        <v>56</v>
      </c>
      <c r="B56" s="49" t="s">
        <v>504</v>
      </c>
      <c r="C56" s="43" t="s">
        <v>65</v>
      </c>
      <c r="D56" s="50">
        <v>42899</v>
      </c>
      <c r="E56" s="54" t="s">
        <v>505</v>
      </c>
      <c r="F56" s="52" t="s">
        <v>60</v>
      </c>
      <c r="G56" s="54" t="s">
        <v>67</v>
      </c>
      <c r="H56" s="129">
        <v>42900</v>
      </c>
      <c r="I56" s="47">
        <f t="shared" si="0"/>
        <v>1</v>
      </c>
      <c r="J56" s="48" t="s">
        <v>62</v>
      </c>
      <c r="K56" s="53" t="s">
        <v>63</v>
      </c>
      <c r="L56" s="55" t="s">
        <v>506</v>
      </c>
    </row>
    <row r="57" spans="1:12" ht="26.4">
      <c r="A57" s="43" t="s">
        <v>56</v>
      </c>
      <c r="B57" s="43" t="s">
        <v>507</v>
      </c>
      <c r="C57" s="43" t="s">
        <v>65</v>
      </c>
      <c r="D57" s="44">
        <v>42899</v>
      </c>
      <c r="E57" s="45" t="s">
        <v>508</v>
      </c>
      <c r="F57" s="52" t="s">
        <v>60</v>
      </c>
      <c r="G57" s="45" t="s">
        <v>67</v>
      </c>
      <c r="H57" s="129">
        <v>42899</v>
      </c>
      <c r="I57" s="47">
        <f t="shared" si="0"/>
        <v>0</v>
      </c>
      <c r="J57" s="48" t="s">
        <v>62</v>
      </c>
      <c r="K57" s="53" t="s">
        <v>63</v>
      </c>
      <c r="L57" s="55" t="s">
        <v>637</v>
      </c>
    </row>
    <row r="58" spans="1:12" ht="26.4">
      <c r="A58" s="43" t="s">
        <v>56</v>
      </c>
      <c r="B58" s="49" t="s">
        <v>509</v>
      </c>
      <c r="C58" s="43" t="s">
        <v>65</v>
      </c>
      <c r="D58" s="50">
        <v>42900</v>
      </c>
      <c r="E58" s="54" t="s">
        <v>510</v>
      </c>
      <c r="F58" s="52" t="s">
        <v>60</v>
      </c>
      <c r="G58" s="54" t="s">
        <v>68</v>
      </c>
      <c r="H58" s="129">
        <v>42902</v>
      </c>
      <c r="I58" s="47">
        <f t="shared" si="0"/>
        <v>2</v>
      </c>
      <c r="J58" s="48" t="s">
        <v>62</v>
      </c>
      <c r="K58" s="53" t="s">
        <v>63</v>
      </c>
      <c r="L58" s="4" t="s">
        <v>464</v>
      </c>
    </row>
    <row r="59" spans="1:12" ht="13.2">
      <c r="A59" s="43" t="s">
        <v>56</v>
      </c>
      <c r="B59" s="43" t="s">
        <v>511</v>
      </c>
      <c r="C59" s="43" t="s">
        <v>65</v>
      </c>
      <c r="D59" s="44">
        <v>42901</v>
      </c>
      <c r="E59" s="45" t="s">
        <v>512</v>
      </c>
      <c r="F59" s="52" t="s">
        <v>60</v>
      </c>
      <c r="G59" s="45" t="s">
        <v>89</v>
      </c>
      <c r="H59" s="129" t="s">
        <v>642</v>
      </c>
      <c r="I59" s="47"/>
      <c r="J59" s="48" t="s">
        <v>62</v>
      </c>
      <c r="K59" s="53"/>
      <c r="L59" s="4"/>
    </row>
    <row r="60" spans="1:12" ht="26.4">
      <c r="A60" s="43" t="s">
        <v>56</v>
      </c>
      <c r="B60" s="43" t="s">
        <v>513</v>
      </c>
      <c r="C60" s="43" t="s">
        <v>65</v>
      </c>
      <c r="D60" s="44">
        <v>42901</v>
      </c>
      <c r="E60" s="45" t="s">
        <v>514</v>
      </c>
      <c r="F60" s="52" t="s">
        <v>60</v>
      </c>
      <c r="G60" s="45" t="s">
        <v>68</v>
      </c>
      <c r="H60" s="129">
        <v>43000</v>
      </c>
      <c r="I60" s="47">
        <f t="shared" si="0"/>
        <v>99</v>
      </c>
      <c r="J60" s="48" t="s">
        <v>62</v>
      </c>
      <c r="K60" s="53" t="s">
        <v>63</v>
      </c>
      <c r="L60" s="55" t="s">
        <v>464</v>
      </c>
    </row>
    <row r="61" spans="1:12" ht="26.4">
      <c r="A61" s="43" t="s">
        <v>56</v>
      </c>
      <c r="B61" s="43" t="s">
        <v>515</v>
      </c>
      <c r="C61" s="43" t="s">
        <v>65</v>
      </c>
      <c r="D61" s="44">
        <v>42907</v>
      </c>
      <c r="E61" s="45" t="s">
        <v>516</v>
      </c>
      <c r="F61" s="52" t="s">
        <v>60</v>
      </c>
      <c r="G61" s="45" t="s">
        <v>89</v>
      </c>
      <c r="H61" s="129" t="s">
        <v>642</v>
      </c>
      <c r="I61" s="47"/>
      <c r="J61" s="48" t="s">
        <v>62</v>
      </c>
      <c r="K61" s="53"/>
      <c r="L61" s="4"/>
    </row>
    <row r="62" spans="1:12" ht="26.4">
      <c r="A62" s="43" t="s">
        <v>56</v>
      </c>
      <c r="B62" s="49" t="s">
        <v>517</v>
      </c>
      <c r="C62" s="43" t="s">
        <v>65</v>
      </c>
      <c r="D62" s="50">
        <v>42908</v>
      </c>
      <c r="E62" s="54" t="s">
        <v>518</v>
      </c>
      <c r="F62" s="52" t="s">
        <v>60</v>
      </c>
      <c r="G62" s="54" t="s">
        <v>67</v>
      </c>
      <c r="H62" s="129">
        <v>42909</v>
      </c>
      <c r="I62" s="47">
        <f t="shared" si="0"/>
        <v>1</v>
      </c>
      <c r="J62" s="48" t="s">
        <v>62</v>
      </c>
      <c r="K62" s="53" t="s">
        <v>63</v>
      </c>
      <c r="L62" s="55" t="s">
        <v>519</v>
      </c>
    </row>
    <row r="63" spans="1:12" ht="13.2">
      <c r="A63" s="43" t="s">
        <v>56</v>
      </c>
      <c r="B63" s="49" t="s">
        <v>520</v>
      </c>
      <c r="C63" s="43" t="s">
        <v>65</v>
      </c>
      <c r="D63" s="50">
        <v>42908</v>
      </c>
      <c r="E63" s="54" t="s">
        <v>521</v>
      </c>
      <c r="F63" s="52" t="s">
        <v>60</v>
      </c>
      <c r="G63" s="54" t="s">
        <v>67</v>
      </c>
      <c r="H63" s="129">
        <v>42908</v>
      </c>
      <c r="I63" s="47">
        <f t="shared" si="0"/>
        <v>0</v>
      </c>
      <c r="J63" s="48" t="s">
        <v>62</v>
      </c>
      <c r="K63" s="53" t="s">
        <v>63</v>
      </c>
      <c r="L63" s="4"/>
    </row>
    <row r="64" spans="1:12" ht="26.4">
      <c r="A64" s="43" t="s">
        <v>56</v>
      </c>
      <c r="B64" s="43" t="s">
        <v>522</v>
      </c>
      <c r="C64" s="43" t="s">
        <v>65</v>
      </c>
      <c r="D64" s="44">
        <v>42913</v>
      </c>
      <c r="E64" s="45" t="s">
        <v>523</v>
      </c>
      <c r="F64" s="43" t="s">
        <v>60</v>
      </c>
      <c r="G64" s="45" t="s">
        <v>61</v>
      </c>
      <c r="H64" s="129">
        <v>42935</v>
      </c>
      <c r="I64" s="47">
        <f t="shared" si="0"/>
        <v>22</v>
      </c>
      <c r="J64" s="48" t="s">
        <v>62</v>
      </c>
      <c r="K64" s="53" t="s">
        <v>63</v>
      </c>
      <c r="L64" s="4"/>
    </row>
    <row r="65" spans="1:12" ht="26.4">
      <c r="A65" s="43" t="s">
        <v>56</v>
      </c>
      <c r="B65" s="43" t="s">
        <v>524</v>
      </c>
      <c r="C65" s="43" t="s">
        <v>65</v>
      </c>
      <c r="D65" s="44">
        <v>42915</v>
      </c>
      <c r="E65" s="45" t="s">
        <v>525</v>
      </c>
      <c r="F65" s="43" t="s">
        <v>60</v>
      </c>
      <c r="G65" s="45" t="s">
        <v>61</v>
      </c>
      <c r="H65" s="129">
        <v>42929</v>
      </c>
      <c r="I65" s="47">
        <f t="shared" si="0"/>
        <v>14</v>
      </c>
      <c r="J65" s="48" t="s">
        <v>62</v>
      </c>
      <c r="K65" s="53" t="s">
        <v>63</v>
      </c>
      <c r="L65" s="4"/>
    </row>
    <row r="66" spans="1:12" ht="13.2">
      <c r="A66" s="43" t="s">
        <v>56</v>
      </c>
      <c r="B66" s="43" t="s">
        <v>526</v>
      </c>
      <c r="C66" s="43" t="s">
        <v>65</v>
      </c>
      <c r="D66" s="44">
        <v>42916</v>
      </c>
      <c r="E66" s="45" t="s">
        <v>527</v>
      </c>
      <c r="F66" s="43" t="s">
        <v>60</v>
      </c>
      <c r="G66" s="45" t="s">
        <v>61</v>
      </c>
      <c r="H66" s="129">
        <v>43028</v>
      </c>
      <c r="I66" s="47">
        <f t="shared" si="0"/>
        <v>112</v>
      </c>
      <c r="J66" s="48" t="s">
        <v>62</v>
      </c>
      <c r="K66" s="53" t="s">
        <v>63</v>
      </c>
      <c r="L66" s="4"/>
    </row>
    <row r="67" spans="1:12" ht="26.4">
      <c r="A67" s="43" t="s">
        <v>57</v>
      </c>
      <c r="B67" s="43" t="s">
        <v>528</v>
      </c>
      <c r="C67" s="43" t="s">
        <v>65</v>
      </c>
      <c r="D67" s="44">
        <v>42918</v>
      </c>
      <c r="E67" s="45" t="s">
        <v>529</v>
      </c>
      <c r="F67" s="43" t="s">
        <v>60</v>
      </c>
      <c r="G67" s="45" t="s">
        <v>89</v>
      </c>
      <c r="H67" s="129" t="s">
        <v>642</v>
      </c>
      <c r="I67" s="47"/>
      <c r="J67" s="48" t="s">
        <v>62</v>
      </c>
      <c r="K67" s="53"/>
      <c r="L67" s="4"/>
    </row>
    <row r="68" spans="1:12" ht="26.4">
      <c r="A68" s="43" t="s">
        <v>57</v>
      </c>
      <c r="B68" s="43" t="s">
        <v>530</v>
      </c>
      <c r="C68" s="43" t="s">
        <v>65</v>
      </c>
      <c r="D68" s="44">
        <v>42919</v>
      </c>
      <c r="E68" s="45" t="s">
        <v>531</v>
      </c>
      <c r="F68" s="43" t="s">
        <v>60</v>
      </c>
      <c r="G68" s="45" t="s">
        <v>89</v>
      </c>
      <c r="H68" s="129" t="s">
        <v>642</v>
      </c>
      <c r="I68" s="47"/>
      <c r="J68" s="48" t="s">
        <v>62</v>
      </c>
      <c r="K68" s="53"/>
      <c r="L68" s="4"/>
    </row>
    <row r="69" spans="1:12" ht="39.6">
      <c r="A69" s="43" t="s">
        <v>57</v>
      </c>
      <c r="B69" s="43" t="s">
        <v>532</v>
      </c>
      <c r="C69" s="43" t="s">
        <v>65</v>
      </c>
      <c r="D69" s="44">
        <v>42927</v>
      </c>
      <c r="E69" s="45" t="s">
        <v>533</v>
      </c>
      <c r="F69" s="43" t="s">
        <v>60</v>
      </c>
      <c r="G69" s="45" t="s">
        <v>67</v>
      </c>
      <c r="H69" s="129">
        <v>43000</v>
      </c>
      <c r="I69" s="47">
        <f t="shared" si="0"/>
        <v>73</v>
      </c>
      <c r="J69" s="48" t="s">
        <v>62</v>
      </c>
      <c r="K69" s="53" t="s">
        <v>63</v>
      </c>
      <c r="L69" s="55" t="s">
        <v>638</v>
      </c>
    </row>
    <row r="70" spans="1:12" ht="26.4">
      <c r="A70" s="43" t="s">
        <v>57</v>
      </c>
      <c r="B70" s="49" t="s">
        <v>534</v>
      </c>
      <c r="C70" s="43" t="s">
        <v>65</v>
      </c>
      <c r="D70" s="50">
        <v>42934</v>
      </c>
      <c r="E70" s="54" t="s">
        <v>535</v>
      </c>
      <c r="F70" s="43" t="s">
        <v>60</v>
      </c>
      <c r="G70" s="54" t="s">
        <v>67</v>
      </c>
      <c r="H70" s="129">
        <v>42941</v>
      </c>
      <c r="I70" s="47">
        <f t="shared" ref="I70:I113" si="1">H70-D70</f>
        <v>7</v>
      </c>
      <c r="J70" s="48" t="s">
        <v>62</v>
      </c>
      <c r="K70" s="53" t="s">
        <v>32</v>
      </c>
      <c r="L70" s="55" t="s">
        <v>506</v>
      </c>
    </row>
    <row r="71" spans="1:12" ht="105.6">
      <c r="A71" s="43" t="s">
        <v>57</v>
      </c>
      <c r="B71" s="43" t="s">
        <v>536</v>
      </c>
      <c r="C71" s="43" t="s">
        <v>65</v>
      </c>
      <c r="D71" s="44">
        <v>42818</v>
      </c>
      <c r="E71" s="45" t="s">
        <v>537</v>
      </c>
      <c r="F71" s="43" t="s">
        <v>60</v>
      </c>
      <c r="G71" s="45" t="s">
        <v>71</v>
      </c>
      <c r="H71" s="129">
        <v>42864</v>
      </c>
      <c r="I71" s="47">
        <f t="shared" si="1"/>
        <v>46</v>
      </c>
      <c r="J71" s="48" t="s">
        <v>62</v>
      </c>
      <c r="K71" s="53" t="s">
        <v>63</v>
      </c>
      <c r="L71" s="55" t="s">
        <v>538</v>
      </c>
    </row>
    <row r="72" spans="1:12" ht="26.4">
      <c r="A72" s="43" t="s">
        <v>57</v>
      </c>
      <c r="B72" s="49" t="s">
        <v>539</v>
      </c>
      <c r="C72" s="43" t="s">
        <v>65</v>
      </c>
      <c r="D72" s="50">
        <v>42935</v>
      </c>
      <c r="E72" s="54" t="s">
        <v>540</v>
      </c>
      <c r="F72" s="43" t="s">
        <v>60</v>
      </c>
      <c r="G72" s="54" t="s">
        <v>68</v>
      </c>
      <c r="H72" s="129">
        <v>42951</v>
      </c>
      <c r="I72" s="47">
        <f t="shared" si="1"/>
        <v>16</v>
      </c>
      <c r="J72" s="48" t="s">
        <v>62</v>
      </c>
      <c r="K72" s="53" t="s">
        <v>63</v>
      </c>
      <c r="L72" s="55" t="s">
        <v>541</v>
      </c>
    </row>
    <row r="73" spans="1:12" ht="13.2">
      <c r="A73" s="43" t="s">
        <v>57</v>
      </c>
      <c r="B73" s="43" t="s">
        <v>542</v>
      </c>
      <c r="C73" s="43" t="s">
        <v>65</v>
      </c>
      <c r="D73" s="44">
        <v>42937</v>
      </c>
      <c r="E73" s="45" t="s">
        <v>543</v>
      </c>
      <c r="F73" s="43" t="s">
        <v>60</v>
      </c>
      <c r="G73" s="45" t="s">
        <v>61</v>
      </c>
      <c r="H73" s="129">
        <v>42941</v>
      </c>
      <c r="I73" s="47">
        <f t="shared" si="1"/>
        <v>4</v>
      </c>
      <c r="J73" s="48" t="s">
        <v>62</v>
      </c>
      <c r="K73" s="53" t="s">
        <v>63</v>
      </c>
      <c r="L73" s="4"/>
    </row>
    <row r="74" spans="1:12" ht="26.4">
      <c r="A74" s="43" t="s">
        <v>57</v>
      </c>
      <c r="B74" s="49" t="s">
        <v>544</v>
      </c>
      <c r="C74" s="43" t="s">
        <v>65</v>
      </c>
      <c r="D74" s="50">
        <v>42940</v>
      </c>
      <c r="E74" s="54" t="s">
        <v>545</v>
      </c>
      <c r="F74" s="43" t="s">
        <v>60</v>
      </c>
      <c r="G74" s="54" t="s">
        <v>68</v>
      </c>
      <c r="H74" s="129">
        <v>42989</v>
      </c>
      <c r="I74" s="47">
        <f t="shared" si="1"/>
        <v>49</v>
      </c>
      <c r="J74" s="48" t="s">
        <v>62</v>
      </c>
      <c r="K74" s="53" t="s">
        <v>63</v>
      </c>
      <c r="L74" s="55" t="s">
        <v>473</v>
      </c>
    </row>
    <row r="75" spans="1:12" ht="13.2">
      <c r="A75" s="43" t="s">
        <v>57</v>
      </c>
      <c r="B75" s="43" t="s">
        <v>546</v>
      </c>
      <c r="C75" s="43" t="s">
        <v>65</v>
      </c>
      <c r="D75" s="44">
        <v>42946</v>
      </c>
      <c r="E75" s="45" t="s">
        <v>547</v>
      </c>
      <c r="F75" s="43" t="s">
        <v>60</v>
      </c>
      <c r="G75" s="45" t="s">
        <v>89</v>
      </c>
      <c r="H75" s="129" t="s">
        <v>642</v>
      </c>
      <c r="I75" s="47"/>
      <c r="J75" s="48" t="s">
        <v>62</v>
      </c>
      <c r="K75" s="53"/>
      <c r="L75" s="4"/>
    </row>
    <row r="76" spans="1:12" ht="13.2">
      <c r="A76" s="43" t="s">
        <v>57</v>
      </c>
      <c r="B76" s="43" t="s">
        <v>548</v>
      </c>
      <c r="C76" s="43" t="s">
        <v>65</v>
      </c>
      <c r="D76" s="44">
        <v>42956</v>
      </c>
      <c r="E76" s="45" t="s">
        <v>549</v>
      </c>
      <c r="F76" s="43" t="s">
        <v>60</v>
      </c>
      <c r="G76" s="45" t="s">
        <v>89</v>
      </c>
      <c r="H76" s="129" t="s">
        <v>642</v>
      </c>
      <c r="I76" s="47"/>
      <c r="J76" s="48" t="s">
        <v>62</v>
      </c>
      <c r="K76" s="53"/>
      <c r="L76" s="4"/>
    </row>
    <row r="77" spans="1:12" ht="26.4">
      <c r="A77" s="43" t="s">
        <v>57</v>
      </c>
      <c r="B77" s="43" t="s">
        <v>550</v>
      </c>
      <c r="C77" s="43" t="s">
        <v>65</v>
      </c>
      <c r="D77" s="44">
        <v>42956</v>
      </c>
      <c r="E77" s="45" t="s">
        <v>551</v>
      </c>
      <c r="F77" s="43" t="s">
        <v>60</v>
      </c>
      <c r="G77" s="45" t="s">
        <v>89</v>
      </c>
      <c r="H77" s="129" t="s">
        <v>642</v>
      </c>
      <c r="I77" s="47"/>
      <c r="J77" s="48" t="s">
        <v>62</v>
      </c>
      <c r="K77" s="53"/>
      <c r="L77" s="4"/>
    </row>
    <row r="78" spans="1:12" ht="13.2">
      <c r="A78" s="43" t="s">
        <v>57</v>
      </c>
      <c r="B78" s="43" t="s">
        <v>552</v>
      </c>
      <c r="C78" s="43" t="s">
        <v>65</v>
      </c>
      <c r="D78" s="44">
        <v>42958</v>
      </c>
      <c r="E78" s="45" t="s">
        <v>553</v>
      </c>
      <c r="F78" s="43" t="s">
        <v>60</v>
      </c>
      <c r="G78" s="45" t="s">
        <v>89</v>
      </c>
      <c r="H78" s="129" t="s">
        <v>642</v>
      </c>
      <c r="I78" s="47"/>
      <c r="J78" s="48" t="s">
        <v>62</v>
      </c>
      <c r="K78" s="53"/>
      <c r="L78" s="4"/>
    </row>
    <row r="79" spans="1:12" ht="26.4">
      <c r="A79" s="43" t="s">
        <v>57</v>
      </c>
      <c r="B79" s="43" t="s">
        <v>554</v>
      </c>
      <c r="C79" s="43" t="s">
        <v>65</v>
      </c>
      <c r="D79" s="44">
        <v>42961</v>
      </c>
      <c r="E79" s="45" t="s">
        <v>555</v>
      </c>
      <c r="F79" s="43" t="s">
        <v>60</v>
      </c>
      <c r="G79" s="45" t="s">
        <v>89</v>
      </c>
      <c r="H79" s="129" t="s">
        <v>642</v>
      </c>
      <c r="I79" s="47"/>
      <c r="J79" s="48" t="s">
        <v>62</v>
      </c>
      <c r="K79" s="53"/>
      <c r="L79" s="4"/>
    </row>
    <row r="80" spans="1:12" ht="13.2">
      <c r="A80" s="43" t="s">
        <v>57</v>
      </c>
      <c r="B80" s="43" t="s">
        <v>556</v>
      </c>
      <c r="C80" s="43" t="s">
        <v>65</v>
      </c>
      <c r="D80" s="44">
        <v>42963</v>
      </c>
      <c r="E80" s="45" t="s">
        <v>557</v>
      </c>
      <c r="F80" s="43" t="s">
        <v>60</v>
      </c>
      <c r="G80" s="45" t="s">
        <v>61</v>
      </c>
      <c r="H80" s="129">
        <v>43028</v>
      </c>
      <c r="I80" s="47">
        <f t="shared" si="1"/>
        <v>65</v>
      </c>
      <c r="J80" s="48" t="s">
        <v>62</v>
      </c>
      <c r="K80" s="53" t="s">
        <v>63</v>
      </c>
      <c r="L80" s="4"/>
    </row>
    <row r="81" spans="1:12" ht="26.4">
      <c r="A81" s="43" t="s">
        <v>57</v>
      </c>
      <c r="B81" s="43" t="s">
        <v>558</v>
      </c>
      <c r="C81" s="43" t="s">
        <v>65</v>
      </c>
      <c r="D81" s="44">
        <v>42969</v>
      </c>
      <c r="E81" s="45" t="s">
        <v>559</v>
      </c>
      <c r="F81" s="43" t="s">
        <v>60</v>
      </c>
      <c r="G81" s="45" t="s">
        <v>68</v>
      </c>
      <c r="H81" s="129">
        <v>42993</v>
      </c>
      <c r="I81" s="47">
        <f t="shared" si="1"/>
        <v>24</v>
      </c>
      <c r="J81" s="48" t="s">
        <v>62</v>
      </c>
      <c r="K81" s="53" t="s">
        <v>63</v>
      </c>
      <c r="L81" s="55" t="s">
        <v>639</v>
      </c>
    </row>
    <row r="82" spans="1:12" ht="26.4">
      <c r="A82" s="43" t="s">
        <v>57</v>
      </c>
      <c r="B82" s="43" t="s">
        <v>560</v>
      </c>
      <c r="C82" s="43" t="s">
        <v>65</v>
      </c>
      <c r="D82" s="44">
        <v>42976</v>
      </c>
      <c r="E82" s="45" t="s">
        <v>561</v>
      </c>
      <c r="F82" s="43" t="s">
        <v>60</v>
      </c>
      <c r="G82" s="45" t="s">
        <v>89</v>
      </c>
      <c r="H82" s="129" t="s">
        <v>642</v>
      </c>
      <c r="I82" s="47"/>
      <c r="J82" s="48" t="s">
        <v>62</v>
      </c>
      <c r="K82" s="53"/>
      <c r="L82" s="4"/>
    </row>
    <row r="83" spans="1:12" ht="13.2">
      <c r="A83" s="43" t="s">
        <v>57</v>
      </c>
      <c r="B83" s="43" t="s">
        <v>562</v>
      </c>
      <c r="C83" s="43" t="s">
        <v>65</v>
      </c>
      <c r="D83" s="44">
        <v>42979</v>
      </c>
      <c r="E83" s="45" t="s">
        <v>563</v>
      </c>
      <c r="F83" s="43" t="s">
        <v>60</v>
      </c>
      <c r="G83" s="45" t="s">
        <v>61</v>
      </c>
      <c r="H83" s="129">
        <v>42996</v>
      </c>
      <c r="I83" s="47">
        <f t="shared" si="1"/>
        <v>17</v>
      </c>
      <c r="J83" s="48" t="s">
        <v>62</v>
      </c>
      <c r="K83" s="53" t="s">
        <v>63</v>
      </c>
      <c r="L83" s="4"/>
    </row>
    <row r="84" spans="1:12" s="60" customFormat="1" ht="43.2">
      <c r="A84" s="43" t="s">
        <v>57</v>
      </c>
      <c r="B84" s="49" t="s">
        <v>564</v>
      </c>
      <c r="C84" s="43" t="s">
        <v>65</v>
      </c>
      <c r="D84" s="50">
        <v>42982</v>
      </c>
      <c r="E84" s="54" t="s">
        <v>565</v>
      </c>
      <c r="F84" s="43" t="s">
        <v>60</v>
      </c>
      <c r="G84" s="54" t="s">
        <v>67</v>
      </c>
      <c r="H84" s="132">
        <v>42983</v>
      </c>
      <c r="I84" s="58">
        <f t="shared" si="1"/>
        <v>1</v>
      </c>
      <c r="J84" s="48" t="s">
        <v>62</v>
      </c>
      <c r="K84" s="59" t="s">
        <v>63</v>
      </c>
      <c r="L84" s="69" t="s">
        <v>566</v>
      </c>
    </row>
    <row r="85" spans="1:12" s="60" customFormat="1" ht="26.4">
      <c r="A85" s="43" t="s">
        <v>57</v>
      </c>
      <c r="B85" s="43" t="s">
        <v>567</v>
      </c>
      <c r="C85" s="43" t="s">
        <v>65</v>
      </c>
      <c r="D85" s="44">
        <v>42983</v>
      </c>
      <c r="E85" s="45" t="s">
        <v>568</v>
      </c>
      <c r="F85" s="43" t="s">
        <v>60</v>
      </c>
      <c r="G85" s="45" t="s">
        <v>394</v>
      </c>
      <c r="H85" s="132">
        <v>42989</v>
      </c>
      <c r="I85" s="58">
        <f t="shared" si="1"/>
        <v>6</v>
      </c>
      <c r="J85" s="48" t="s">
        <v>62</v>
      </c>
      <c r="K85" s="59" t="s">
        <v>63</v>
      </c>
      <c r="L85" s="70" t="s">
        <v>569</v>
      </c>
    </row>
    <row r="86" spans="1:12" s="60" customFormat="1" ht="13.2">
      <c r="A86" s="43" t="s">
        <v>57</v>
      </c>
      <c r="B86" s="43" t="s">
        <v>570</v>
      </c>
      <c r="C86" s="43" t="s">
        <v>65</v>
      </c>
      <c r="D86" s="44">
        <v>42984</v>
      </c>
      <c r="E86" s="45" t="s">
        <v>571</v>
      </c>
      <c r="F86" s="43" t="s">
        <v>60</v>
      </c>
      <c r="G86" s="45" t="s">
        <v>89</v>
      </c>
      <c r="H86" s="129" t="s">
        <v>642</v>
      </c>
      <c r="I86" s="58"/>
      <c r="J86" s="48" t="s">
        <v>62</v>
      </c>
      <c r="K86" s="59"/>
      <c r="L86" s="64"/>
    </row>
    <row r="87" spans="1:12" s="60" customFormat="1" ht="26.4">
      <c r="A87" s="43" t="s">
        <v>57</v>
      </c>
      <c r="B87" s="43" t="s">
        <v>572</v>
      </c>
      <c r="C87" s="43" t="s">
        <v>65</v>
      </c>
      <c r="D87" s="44">
        <v>42985</v>
      </c>
      <c r="E87" s="45" t="s">
        <v>573</v>
      </c>
      <c r="F87" s="43" t="s">
        <v>60</v>
      </c>
      <c r="G87" s="45" t="s">
        <v>68</v>
      </c>
      <c r="H87" s="132">
        <v>43000</v>
      </c>
      <c r="I87" s="58">
        <f t="shared" si="1"/>
        <v>15</v>
      </c>
      <c r="J87" s="48" t="s">
        <v>62</v>
      </c>
      <c r="K87" s="59" t="s">
        <v>63</v>
      </c>
      <c r="L87" s="70" t="s">
        <v>69</v>
      </c>
    </row>
    <row r="88" spans="1:12" s="60" customFormat="1" ht="132">
      <c r="A88" s="43" t="s">
        <v>57</v>
      </c>
      <c r="B88" s="49" t="s">
        <v>574</v>
      </c>
      <c r="C88" s="43" t="s">
        <v>65</v>
      </c>
      <c r="D88" s="50">
        <v>42989</v>
      </c>
      <c r="E88" s="54" t="s">
        <v>575</v>
      </c>
      <c r="F88" s="43" t="s">
        <v>60</v>
      </c>
      <c r="G88" s="54" t="s">
        <v>68</v>
      </c>
      <c r="H88" s="132">
        <v>42996</v>
      </c>
      <c r="I88" s="58">
        <f t="shared" si="1"/>
        <v>7</v>
      </c>
      <c r="J88" s="48" t="s">
        <v>62</v>
      </c>
      <c r="K88" s="59" t="s">
        <v>63</v>
      </c>
      <c r="L88" s="70" t="s">
        <v>576</v>
      </c>
    </row>
    <row r="89" spans="1:12" s="60" customFormat="1" ht="13.2">
      <c r="A89" s="43" t="s">
        <v>57</v>
      </c>
      <c r="B89" s="43" t="s">
        <v>577</v>
      </c>
      <c r="C89" s="43" t="s">
        <v>65</v>
      </c>
      <c r="D89" s="44">
        <v>42995</v>
      </c>
      <c r="E89" s="45" t="s">
        <v>578</v>
      </c>
      <c r="F89" s="43" t="s">
        <v>60</v>
      </c>
      <c r="G89" s="45" t="s">
        <v>89</v>
      </c>
      <c r="H89" s="129" t="s">
        <v>642</v>
      </c>
      <c r="I89" s="58"/>
      <c r="J89" s="48" t="s">
        <v>62</v>
      </c>
      <c r="K89" s="59"/>
      <c r="L89" s="64"/>
    </row>
    <row r="90" spans="1:12" s="60" customFormat="1" ht="13.2">
      <c r="A90" s="43" t="s">
        <v>57</v>
      </c>
      <c r="B90" s="43" t="s">
        <v>579</v>
      </c>
      <c r="C90" s="43" t="s">
        <v>65</v>
      </c>
      <c r="D90" s="44">
        <v>42998</v>
      </c>
      <c r="E90" s="45" t="s">
        <v>580</v>
      </c>
      <c r="F90" s="43" t="s">
        <v>60</v>
      </c>
      <c r="G90" s="45" t="s">
        <v>61</v>
      </c>
      <c r="H90" s="132">
        <v>43081</v>
      </c>
      <c r="I90" s="58">
        <f t="shared" si="1"/>
        <v>83</v>
      </c>
      <c r="J90" s="48" t="s">
        <v>62</v>
      </c>
      <c r="K90" s="59" t="s">
        <v>63</v>
      </c>
      <c r="L90" s="64"/>
    </row>
    <row r="91" spans="1:12" s="60" customFormat="1" ht="13.2">
      <c r="A91" s="43" t="s">
        <v>57</v>
      </c>
      <c r="B91" s="43" t="s">
        <v>581</v>
      </c>
      <c r="C91" s="43" t="s">
        <v>65</v>
      </c>
      <c r="D91" s="44">
        <v>42998</v>
      </c>
      <c r="E91" s="45" t="s">
        <v>582</v>
      </c>
      <c r="F91" s="43" t="s">
        <v>60</v>
      </c>
      <c r="G91" s="45" t="s">
        <v>61</v>
      </c>
      <c r="H91" s="132">
        <v>43045</v>
      </c>
      <c r="I91" s="58">
        <f t="shared" si="1"/>
        <v>47</v>
      </c>
      <c r="J91" s="48" t="s">
        <v>62</v>
      </c>
      <c r="K91" s="59" t="s">
        <v>63</v>
      </c>
      <c r="L91" s="64"/>
    </row>
    <row r="92" spans="1:12" s="60" customFormat="1" ht="13.2">
      <c r="A92" s="43" t="s">
        <v>57</v>
      </c>
      <c r="B92" s="43" t="s">
        <v>583</v>
      </c>
      <c r="C92" s="43" t="s">
        <v>65</v>
      </c>
      <c r="D92" s="44">
        <v>43003</v>
      </c>
      <c r="E92" s="45" t="s">
        <v>584</v>
      </c>
      <c r="F92" s="43" t="s">
        <v>60</v>
      </c>
      <c r="G92" s="45" t="s">
        <v>61</v>
      </c>
      <c r="H92" s="132">
        <v>43004</v>
      </c>
      <c r="I92" s="58">
        <f t="shared" si="1"/>
        <v>1</v>
      </c>
      <c r="J92" s="48" t="s">
        <v>62</v>
      </c>
      <c r="K92" s="59" t="s">
        <v>63</v>
      </c>
      <c r="L92" s="64"/>
    </row>
    <row r="93" spans="1:12" s="60" customFormat="1" ht="13.2">
      <c r="A93" s="43" t="s">
        <v>57</v>
      </c>
      <c r="B93" s="43" t="s">
        <v>585</v>
      </c>
      <c r="C93" s="43" t="s">
        <v>65</v>
      </c>
      <c r="D93" s="44">
        <v>43005</v>
      </c>
      <c r="E93" s="45" t="s">
        <v>586</v>
      </c>
      <c r="F93" s="43" t="s">
        <v>60</v>
      </c>
      <c r="G93" s="45" t="s">
        <v>89</v>
      </c>
      <c r="H93" s="129" t="s">
        <v>642</v>
      </c>
      <c r="I93" s="58"/>
      <c r="J93" s="48" t="s">
        <v>62</v>
      </c>
      <c r="K93" s="59"/>
      <c r="L93" s="64"/>
    </row>
    <row r="94" spans="1:12" s="60" customFormat="1" ht="13.2">
      <c r="A94" s="43" t="s">
        <v>58</v>
      </c>
      <c r="B94" s="43" t="s">
        <v>587</v>
      </c>
      <c r="C94" s="43" t="s">
        <v>65</v>
      </c>
      <c r="D94" s="44">
        <v>43011</v>
      </c>
      <c r="E94" s="45" t="s">
        <v>588</v>
      </c>
      <c r="F94" s="43" t="s">
        <v>60</v>
      </c>
      <c r="G94" s="45" t="s">
        <v>89</v>
      </c>
      <c r="H94" s="129" t="s">
        <v>642</v>
      </c>
      <c r="I94" s="58"/>
      <c r="J94" s="48" t="s">
        <v>62</v>
      </c>
      <c r="K94" s="59"/>
      <c r="L94" s="64"/>
    </row>
    <row r="95" spans="1:12" s="61" customFormat="1" ht="26.4">
      <c r="A95" s="43" t="s">
        <v>58</v>
      </c>
      <c r="B95" s="49" t="s">
        <v>589</v>
      </c>
      <c r="C95" s="43" t="s">
        <v>65</v>
      </c>
      <c r="D95" s="50">
        <v>43013</v>
      </c>
      <c r="E95" s="54" t="s">
        <v>590</v>
      </c>
      <c r="F95" s="43" t="s">
        <v>60</v>
      </c>
      <c r="G95" s="54" t="s">
        <v>68</v>
      </c>
      <c r="H95" s="132">
        <v>43014</v>
      </c>
      <c r="I95" s="58">
        <f t="shared" si="1"/>
        <v>1</v>
      </c>
      <c r="J95" s="48" t="s">
        <v>62</v>
      </c>
      <c r="K95" s="59" t="s">
        <v>63</v>
      </c>
      <c r="L95" s="71" t="s">
        <v>473</v>
      </c>
    </row>
    <row r="96" spans="1:12" s="60" customFormat="1" ht="13.2">
      <c r="A96" s="43" t="s">
        <v>58</v>
      </c>
      <c r="B96" s="43" t="s">
        <v>591</v>
      </c>
      <c r="C96" s="43" t="s">
        <v>65</v>
      </c>
      <c r="D96" s="44">
        <v>43017</v>
      </c>
      <c r="E96" s="45" t="s">
        <v>592</v>
      </c>
      <c r="F96" s="43" t="s">
        <v>60</v>
      </c>
      <c r="G96" s="45" t="s">
        <v>61</v>
      </c>
      <c r="H96" s="132">
        <v>43018</v>
      </c>
      <c r="I96" s="58">
        <f t="shared" si="1"/>
        <v>1</v>
      </c>
      <c r="J96" s="48" t="s">
        <v>62</v>
      </c>
      <c r="K96" s="59" t="s">
        <v>63</v>
      </c>
      <c r="L96" s="64"/>
    </row>
    <row r="97" spans="1:12" s="60" customFormat="1" ht="118.8">
      <c r="A97" s="43" t="s">
        <v>58</v>
      </c>
      <c r="B97" s="43" t="s">
        <v>593</v>
      </c>
      <c r="C97" s="43" t="s">
        <v>65</v>
      </c>
      <c r="D97" s="44">
        <v>43019</v>
      </c>
      <c r="E97" s="45" t="s">
        <v>594</v>
      </c>
      <c r="F97" s="43" t="s">
        <v>60</v>
      </c>
      <c r="G97" s="45" t="s">
        <v>66</v>
      </c>
      <c r="H97" s="132">
        <v>43019</v>
      </c>
      <c r="I97" s="58">
        <f t="shared" si="1"/>
        <v>0</v>
      </c>
      <c r="J97" s="48" t="s">
        <v>62</v>
      </c>
      <c r="K97" s="59" t="s">
        <v>63</v>
      </c>
      <c r="L97" s="64" t="s">
        <v>595</v>
      </c>
    </row>
    <row r="98" spans="1:12" s="60" customFormat="1" ht="13.2">
      <c r="A98" s="43" t="s">
        <v>58</v>
      </c>
      <c r="B98" s="43" t="s">
        <v>596</v>
      </c>
      <c r="C98" s="43" t="s">
        <v>65</v>
      </c>
      <c r="D98" s="44">
        <v>43021</v>
      </c>
      <c r="E98" s="45" t="s">
        <v>597</v>
      </c>
      <c r="F98" s="43" t="s">
        <v>60</v>
      </c>
      <c r="G98" s="45" t="s">
        <v>61</v>
      </c>
      <c r="H98" s="132">
        <v>43028</v>
      </c>
      <c r="I98" s="58">
        <f t="shared" si="1"/>
        <v>7</v>
      </c>
      <c r="J98" s="48" t="s">
        <v>62</v>
      </c>
      <c r="K98" s="59" t="s">
        <v>63</v>
      </c>
      <c r="L98" s="64"/>
    </row>
    <row r="99" spans="1:12" s="60" customFormat="1" ht="26.4">
      <c r="A99" s="43" t="s">
        <v>58</v>
      </c>
      <c r="B99" s="43" t="s">
        <v>598</v>
      </c>
      <c r="C99" s="43" t="s">
        <v>65</v>
      </c>
      <c r="D99" s="44">
        <v>43023</v>
      </c>
      <c r="E99" s="45" t="s">
        <v>599</v>
      </c>
      <c r="F99" s="43" t="s">
        <v>60</v>
      </c>
      <c r="G99" s="45" t="s">
        <v>67</v>
      </c>
      <c r="H99" s="132">
        <v>43026</v>
      </c>
      <c r="I99" s="58">
        <f t="shared" si="1"/>
        <v>3</v>
      </c>
      <c r="J99" s="48" t="s">
        <v>62</v>
      </c>
      <c r="K99" s="59" t="s">
        <v>63</v>
      </c>
      <c r="L99" s="64" t="s">
        <v>600</v>
      </c>
    </row>
    <row r="100" spans="1:12" s="60" customFormat="1" ht="13.2">
      <c r="A100" s="43" t="s">
        <v>58</v>
      </c>
      <c r="B100" s="43" t="s">
        <v>601</v>
      </c>
      <c r="C100" s="43" t="s">
        <v>65</v>
      </c>
      <c r="D100" s="44">
        <v>43027</v>
      </c>
      <c r="E100" s="45" t="s">
        <v>602</v>
      </c>
      <c r="F100" s="43" t="s">
        <v>60</v>
      </c>
      <c r="G100" s="45" t="s">
        <v>61</v>
      </c>
      <c r="H100" s="132">
        <v>43031</v>
      </c>
      <c r="I100" s="58">
        <f t="shared" si="1"/>
        <v>4</v>
      </c>
      <c r="J100" s="48" t="s">
        <v>62</v>
      </c>
      <c r="K100" s="59" t="s">
        <v>63</v>
      </c>
      <c r="L100" s="64"/>
    </row>
    <row r="101" spans="1:12" s="61" customFormat="1" ht="26.4">
      <c r="A101" s="43" t="s">
        <v>58</v>
      </c>
      <c r="B101" s="43" t="s">
        <v>603</v>
      </c>
      <c r="C101" s="43" t="s">
        <v>65</v>
      </c>
      <c r="D101" s="44">
        <v>43027</v>
      </c>
      <c r="E101" s="45" t="s">
        <v>604</v>
      </c>
      <c r="F101" s="43" t="s">
        <v>60</v>
      </c>
      <c r="G101" s="45" t="s">
        <v>67</v>
      </c>
      <c r="H101" s="132">
        <v>43027</v>
      </c>
      <c r="I101" s="58">
        <f>H101-D101</f>
        <v>0</v>
      </c>
      <c r="J101" s="48" t="s">
        <v>62</v>
      </c>
      <c r="K101" s="59" t="s">
        <v>63</v>
      </c>
      <c r="L101" s="71" t="s">
        <v>605</v>
      </c>
    </row>
    <row r="102" spans="1:12" s="60" customFormat="1" ht="26.4">
      <c r="A102" s="43" t="s">
        <v>58</v>
      </c>
      <c r="B102" s="43" t="s">
        <v>606</v>
      </c>
      <c r="C102" s="43" t="s">
        <v>65</v>
      </c>
      <c r="D102" s="44">
        <v>43042</v>
      </c>
      <c r="E102" s="45" t="s">
        <v>607</v>
      </c>
      <c r="F102" s="43" t="s">
        <v>60</v>
      </c>
      <c r="G102" s="45" t="s">
        <v>61</v>
      </c>
      <c r="H102" s="132">
        <v>43045</v>
      </c>
      <c r="I102" s="58">
        <f t="shared" si="1"/>
        <v>3</v>
      </c>
      <c r="J102" s="62" t="s">
        <v>62</v>
      </c>
      <c r="K102" s="59" t="s">
        <v>63</v>
      </c>
      <c r="L102" s="64"/>
    </row>
    <row r="103" spans="1:12" s="60" customFormat="1" ht="13.2">
      <c r="A103" s="43" t="s">
        <v>58</v>
      </c>
      <c r="B103" s="43" t="s">
        <v>608</v>
      </c>
      <c r="C103" s="43" t="s">
        <v>65</v>
      </c>
      <c r="D103" s="44">
        <v>43046</v>
      </c>
      <c r="E103" s="45" t="s">
        <v>609</v>
      </c>
      <c r="F103" s="43" t="s">
        <v>60</v>
      </c>
      <c r="G103" s="45" t="s">
        <v>89</v>
      </c>
      <c r="H103" s="129" t="s">
        <v>642</v>
      </c>
      <c r="I103" s="58"/>
      <c r="J103" s="62" t="s">
        <v>62</v>
      </c>
      <c r="K103" s="59"/>
      <c r="L103" s="64"/>
    </row>
    <row r="104" spans="1:12" s="60" customFormat="1" ht="26.4">
      <c r="A104" s="43" t="s">
        <v>58</v>
      </c>
      <c r="B104" s="43" t="s">
        <v>610</v>
      </c>
      <c r="C104" s="43" t="s">
        <v>65</v>
      </c>
      <c r="D104" s="44">
        <v>43046</v>
      </c>
      <c r="E104" s="45" t="s">
        <v>611</v>
      </c>
      <c r="F104" s="43" t="s">
        <v>60</v>
      </c>
      <c r="G104" s="45" t="s">
        <v>89</v>
      </c>
      <c r="H104" s="129" t="s">
        <v>642</v>
      </c>
      <c r="I104" s="58"/>
      <c r="J104" s="62" t="s">
        <v>62</v>
      </c>
      <c r="K104" s="59"/>
      <c r="L104" s="64"/>
    </row>
    <row r="105" spans="1:12" s="60" customFormat="1" ht="26.4">
      <c r="A105" s="43" t="s">
        <v>58</v>
      </c>
      <c r="B105" s="43" t="s">
        <v>612</v>
      </c>
      <c r="C105" s="43" t="s">
        <v>65</v>
      </c>
      <c r="D105" s="44">
        <v>43046</v>
      </c>
      <c r="E105" s="45" t="s">
        <v>613</v>
      </c>
      <c r="F105" s="43" t="s">
        <v>60</v>
      </c>
      <c r="G105" s="45" t="s">
        <v>67</v>
      </c>
      <c r="H105" s="132">
        <v>43049</v>
      </c>
      <c r="I105" s="58">
        <f t="shared" si="1"/>
        <v>3</v>
      </c>
      <c r="J105" s="62" t="s">
        <v>62</v>
      </c>
      <c r="K105" s="59" t="s">
        <v>63</v>
      </c>
      <c r="L105" s="71" t="s">
        <v>605</v>
      </c>
    </row>
    <row r="106" spans="1:12" s="60" customFormat="1" ht="13.2">
      <c r="A106" s="43" t="s">
        <v>58</v>
      </c>
      <c r="B106" s="43" t="s">
        <v>614</v>
      </c>
      <c r="C106" s="43" t="s">
        <v>65</v>
      </c>
      <c r="D106" s="44">
        <v>43052</v>
      </c>
      <c r="E106" s="45" t="s">
        <v>615</v>
      </c>
      <c r="F106" s="43" t="s">
        <v>60</v>
      </c>
      <c r="G106" s="45" t="s">
        <v>89</v>
      </c>
      <c r="H106" s="129" t="s">
        <v>642</v>
      </c>
      <c r="I106" s="58"/>
      <c r="J106" s="62" t="s">
        <v>62</v>
      </c>
      <c r="K106" s="59"/>
      <c r="L106" s="64"/>
    </row>
    <row r="107" spans="1:12" s="60" customFormat="1" ht="26.4">
      <c r="A107" s="43" t="s">
        <v>58</v>
      </c>
      <c r="B107" s="49" t="s">
        <v>616</v>
      </c>
      <c r="C107" s="43" t="s">
        <v>65</v>
      </c>
      <c r="D107" s="50">
        <v>43053</v>
      </c>
      <c r="E107" s="54" t="s">
        <v>617</v>
      </c>
      <c r="F107" s="43" t="s">
        <v>60</v>
      </c>
      <c r="G107" s="54" t="s">
        <v>67</v>
      </c>
      <c r="H107" s="132">
        <v>43063</v>
      </c>
      <c r="I107" s="58">
        <f t="shared" si="1"/>
        <v>10</v>
      </c>
      <c r="J107" s="62" t="s">
        <v>62</v>
      </c>
      <c r="K107" s="59" t="s">
        <v>63</v>
      </c>
      <c r="L107" s="71" t="s">
        <v>618</v>
      </c>
    </row>
    <row r="108" spans="1:12" s="60" customFormat="1" ht="13.2">
      <c r="A108" s="43" t="s">
        <v>58</v>
      </c>
      <c r="B108" s="43" t="s">
        <v>619</v>
      </c>
      <c r="C108" s="43" t="s">
        <v>65</v>
      </c>
      <c r="D108" s="44">
        <v>43054</v>
      </c>
      <c r="E108" s="45" t="s">
        <v>620</v>
      </c>
      <c r="F108" s="43" t="s">
        <v>60</v>
      </c>
      <c r="G108" s="45" t="s">
        <v>61</v>
      </c>
      <c r="H108" s="132">
        <v>43060</v>
      </c>
      <c r="I108" s="58">
        <f t="shared" si="1"/>
        <v>6</v>
      </c>
      <c r="J108" s="62" t="s">
        <v>62</v>
      </c>
      <c r="K108" s="59" t="s">
        <v>63</v>
      </c>
      <c r="L108" s="64"/>
    </row>
    <row r="109" spans="1:12" s="60" customFormat="1" ht="13.2">
      <c r="A109" s="43" t="s">
        <v>58</v>
      </c>
      <c r="B109" s="43" t="s">
        <v>621</v>
      </c>
      <c r="C109" s="43" t="s">
        <v>65</v>
      </c>
      <c r="D109" s="44">
        <v>43070</v>
      </c>
      <c r="E109" s="45" t="s">
        <v>622</v>
      </c>
      <c r="F109" s="43" t="s">
        <v>60</v>
      </c>
      <c r="G109" s="45" t="s">
        <v>71</v>
      </c>
      <c r="H109" s="132">
        <v>43084</v>
      </c>
      <c r="I109" s="58">
        <f t="shared" si="1"/>
        <v>14</v>
      </c>
      <c r="J109" s="62" t="s">
        <v>62</v>
      </c>
      <c r="K109" s="59" t="s">
        <v>63</v>
      </c>
      <c r="L109" s="64"/>
    </row>
    <row r="110" spans="1:12" s="60" customFormat="1" ht="26.4">
      <c r="A110" s="43" t="s">
        <v>58</v>
      </c>
      <c r="B110" s="43" t="s">
        <v>623</v>
      </c>
      <c r="C110" s="43" t="s">
        <v>65</v>
      </c>
      <c r="D110" s="44">
        <v>43072</v>
      </c>
      <c r="E110" s="45" t="s">
        <v>624</v>
      </c>
      <c r="F110" s="43" t="s">
        <v>60</v>
      </c>
      <c r="G110" s="45" t="s">
        <v>89</v>
      </c>
      <c r="H110" s="129" t="s">
        <v>642</v>
      </c>
      <c r="I110" s="58"/>
      <c r="J110" s="62" t="s">
        <v>62</v>
      </c>
      <c r="K110" s="59"/>
      <c r="L110" s="64"/>
    </row>
    <row r="111" spans="1:12" s="60" customFormat="1" ht="26.4">
      <c r="A111" s="43" t="s">
        <v>58</v>
      </c>
      <c r="B111" s="43" t="s">
        <v>625</v>
      </c>
      <c r="C111" s="43" t="s">
        <v>65</v>
      </c>
      <c r="D111" s="44">
        <v>43081</v>
      </c>
      <c r="E111" s="45" t="s">
        <v>626</v>
      </c>
      <c r="F111" s="43" t="s">
        <v>60</v>
      </c>
      <c r="G111" s="45" t="s">
        <v>68</v>
      </c>
      <c r="H111" s="132">
        <v>43081</v>
      </c>
      <c r="I111" s="58">
        <f t="shared" si="1"/>
        <v>0</v>
      </c>
      <c r="J111" s="62" t="s">
        <v>62</v>
      </c>
      <c r="K111" s="59" t="s">
        <v>63</v>
      </c>
      <c r="L111" s="70" t="s">
        <v>640</v>
      </c>
    </row>
    <row r="112" spans="1:12" s="60" customFormat="1" ht="26.4">
      <c r="A112" s="43" t="s">
        <v>58</v>
      </c>
      <c r="B112" s="43" t="s">
        <v>627</v>
      </c>
      <c r="C112" s="43" t="s">
        <v>65</v>
      </c>
      <c r="D112" s="44">
        <v>43090</v>
      </c>
      <c r="E112" s="45" t="s">
        <v>628</v>
      </c>
      <c r="F112" s="43" t="s">
        <v>60</v>
      </c>
      <c r="G112" s="45" t="s">
        <v>68</v>
      </c>
      <c r="H112" s="132">
        <v>43104</v>
      </c>
      <c r="I112" s="58">
        <f t="shared" si="1"/>
        <v>14</v>
      </c>
      <c r="J112" s="62" t="s">
        <v>62</v>
      </c>
      <c r="K112" s="59" t="s">
        <v>63</v>
      </c>
      <c r="L112" s="70" t="s">
        <v>640</v>
      </c>
    </row>
    <row r="113" spans="1:12" s="60" customFormat="1" ht="26.4">
      <c r="A113" s="43" t="s">
        <v>58</v>
      </c>
      <c r="B113" s="43" t="s">
        <v>629</v>
      </c>
      <c r="C113" s="43" t="s">
        <v>65</v>
      </c>
      <c r="D113" s="44">
        <v>43091</v>
      </c>
      <c r="E113" s="45" t="s">
        <v>588</v>
      </c>
      <c r="F113" s="43" t="s">
        <v>60</v>
      </c>
      <c r="G113" s="45" t="s">
        <v>70</v>
      </c>
      <c r="H113" s="132">
        <v>43293</v>
      </c>
      <c r="I113" s="58">
        <f t="shared" si="1"/>
        <v>202</v>
      </c>
      <c r="J113" s="62" t="s">
        <v>62</v>
      </c>
      <c r="K113" s="59" t="s">
        <v>63</v>
      </c>
      <c r="L113" s="70" t="s">
        <v>641</v>
      </c>
    </row>
    <row r="114" spans="1:12" ht="26.4">
      <c r="A114" s="76" t="s">
        <v>645</v>
      </c>
      <c r="B114" s="119" t="s">
        <v>649</v>
      </c>
      <c r="C114" s="76" t="s">
        <v>65</v>
      </c>
      <c r="D114" s="116">
        <v>43104</v>
      </c>
      <c r="E114" s="77" t="s">
        <v>650</v>
      </c>
      <c r="F114" s="76" t="s">
        <v>60</v>
      </c>
      <c r="G114" s="77" t="s">
        <v>61</v>
      </c>
      <c r="H114" s="133">
        <v>43105</v>
      </c>
      <c r="I114" s="78">
        <f>H114-D114</f>
        <v>1</v>
      </c>
      <c r="J114" s="77" t="s">
        <v>62</v>
      </c>
      <c r="K114" s="77" t="s">
        <v>63</v>
      </c>
      <c r="L114" s="77"/>
    </row>
    <row r="115" spans="1:12" s="60" customFormat="1" ht="13.2">
      <c r="A115" s="76" t="s">
        <v>645</v>
      </c>
      <c r="B115" s="119" t="s">
        <v>651</v>
      </c>
      <c r="C115" s="76" t="s">
        <v>65</v>
      </c>
      <c r="D115" s="116">
        <v>43105</v>
      </c>
      <c r="E115" s="77" t="s">
        <v>652</v>
      </c>
      <c r="F115" s="76" t="s">
        <v>60</v>
      </c>
      <c r="G115" s="77" t="s">
        <v>61</v>
      </c>
      <c r="H115" s="133">
        <v>43108</v>
      </c>
      <c r="I115" s="78">
        <f t="shared" ref="I115:I148" si="2">H115-D115</f>
        <v>3</v>
      </c>
      <c r="J115" s="77" t="s">
        <v>62</v>
      </c>
      <c r="K115" s="77" t="s">
        <v>63</v>
      </c>
      <c r="L115" s="77"/>
    </row>
    <row r="116" spans="1:12" s="60" customFormat="1" ht="13.2">
      <c r="A116" s="76" t="s">
        <v>645</v>
      </c>
      <c r="B116" s="120" t="s">
        <v>653</v>
      </c>
      <c r="C116" s="76" t="s">
        <v>65</v>
      </c>
      <c r="D116" s="116">
        <v>43109</v>
      </c>
      <c r="E116" s="77" t="s">
        <v>654</v>
      </c>
      <c r="F116" s="76" t="s">
        <v>60</v>
      </c>
      <c r="G116" s="77" t="s">
        <v>61</v>
      </c>
      <c r="H116" s="133">
        <v>43112</v>
      </c>
      <c r="I116" s="78">
        <f t="shared" si="2"/>
        <v>3</v>
      </c>
      <c r="J116" s="77" t="s">
        <v>62</v>
      </c>
      <c r="K116" s="77" t="s">
        <v>63</v>
      </c>
      <c r="L116" s="77"/>
    </row>
    <row r="117" spans="1:12" s="60" customFormat="1" ht="13.2">
      <c r="A117" s="76" t="s">
        <v>645</v>
      </c>
      <c r="B117" s="119" t="s">
        <v>655</v>
      </c>
      <c r="C117" s="76" t="s">
        <v>65</v>
      </c>
      <c r="D117" s="116">
        <v>43115</v>
      </c>
      <c r="E117" s="77" t="s">
        <v>656</v>
      </c>
      <c r="F117" s="76" t="s">
        <v>60</v>
      </c>
      <c r="G117" s="77" t="s">
        <v>61</v>
      </c>
      <c r="H117" s="133">
        <v>43115</v>
      </c>
      <c r="I117" s="78">
        <f t="shared" si="2"/>
        <v>0</v>
      </c>
      <c r="J117" s="77" t="s">
        <v>62</v>
      </c>
      <c r="K117" s="77" t="s">
        <v>63</v>
      </c>
      <c r="L117" s="77"/>
    </row>
    <row r="118" spans="1:12" s="60" customFormat="1" ht="13.2">
      <c r="A118" s="76" t="s">
        <v>645</v>
      </c>
      <c r="B118" s="119" t="s">
        <v>657</v>
      </c>
      <c r="C118" s="76" t="s">
        <v>65</v>
      </c>
      <c r="D118" s="116">
        <v>43120</v>
      </c>
      <c r="E118" s="77" t="s">
        <v>658</v>
      </c>
      <c r="F118" s="76" t="s">
        <v>60</v>
      </c>
      <c r="G118" s="77" t="s">
        <v>61</v>
      </c>
      <c r="H118" s="133">
        <v>43125</v>
      </c>
      <c r="I118" s="78">
        <f t="shared" si="2"/>
        <v>5</v>
      </c>
      <c r="J118" s="77" t="s">
        <v>62</v>
      </c>
      <c r="K118" s="77" t="s">
        <v>63</v>
      </c>
      <c r="L118" s="77"/>
    </row>
    <row r="119" spans="1:12" ht="15.75" customHeight="1">
      <c r="A119" s="79" t="s">
        <v>645</v>
      </c>
      <c r="B119" s="121" t="s">
        <v>659</v>
      </c>
      <c r="C119" s="79" t="s">
        <v>65</v>
      </c>
      <c r="D119" s="117">
        <v>43120</v>
      </c>
      <c r="E119" s="80" t="s">
        <v>660</v>
      </c>
      <c r="F119" s="79" t="s">
        <v>60</v>
      </c>
      <c r="G119" s="80" t="s">
        <v>89</v>
      </c>
      <c r="H119" s="134" t="s">
        <v>642</v>
      </c>
      <c r="I119" s="81"/>
      <c r="J119" s="80" t="s">
        <v>62</v>
      </c>
      <c r="K119" s="80" t="s">
        <v>63</v>
      </c>
      <c r="L119" s="80"/>
    </row>
    <row r="120" spans="1:12" ht="15.75" customHeight="1">
      <c r="A120" s="76" t="s">
        <v>645</v>
      </c>
      <c r="B120" s="119" t="s">
        <v>661</v>
      </c>
      <c r="C120" s="76" t="s">
        <v>65</v>
      </c>
      <c r="D120" s="116">
        <v>43125</v>
      </c>
      <c r="E120" s="77" t="s">
        <v>662</v>
      </c>
      <c r="F120" s="76" t="s">
        <v>60</v>
      </c>
      <c r="G120" s="77" t="s">
        <v>61</v>
      </c>
      <c r="H120" s="133">
        <v>43126</v>
      </c>
      <c r="I120" s="78">
        <f t="shared" si="2"/>
        <v>1</v>
      </c>
      <c r="J120" s="77" t="s">
        <v>62</v>
      </c>
      <c r="K120" s="77" t="s">
        <v>63</v>
      </c>
      <c r="L120" s="77"/>
    </row>
    <row r="121" spans="1:12" ht="15.75" customHeight="1">
      <c r="A121" s="76" t="s">
        <v>645</v>
      </c>
      <c r="B121" s="119" t="s">
        <v>663</v>
      </c>
      <c r="C121" s="76" t="s">
        <v>65</v>
      </c>
      <c r="D121" s="116">
        <v>43128</v>
      </c>
      <c r="E121" s="77" t="s">
        <v>664</v>
      </c>
      <c r="F121" s="76" t="s">
        <v>60</v>
      </c>
      <c r="G121" s="77" t="s">
        <v>61</v>
      </c>
      <c r="H121" s="133">
        <v>43129</v>
      </c>
      <c r="I121" s="78">
        <f t="shared" si="2"/>
        <v>1</v>
      </c>
      <c r="J121" s="77" t="s">
        <v>62</v>
      </c>
      <c r="K121" s="77" t="s">
        <v>63</v>
      </c>
      <c r="L121" s="77"/>
    </row>
    <row r="122" spans="1:12" ht="15.75" customHeight="1">
      <c r="A122" s="79" t="s">
        <v>645</v>
      </c>
      <c r="B122" s="121" t="s">
        <v>665</v>
      </c>
      <c r="C122" s="79" t="s">
        <v>65</v>
      </c>
      <c r="D122" s="117">
        <v>43129</v>
      </c>
      <c r="E122" s="80" t="s">
        <v>666</v>
      </c>
      <c r="F122" s="79" t="s">
        <v>60</v>
      </c>
      <c r="G122" s="80" t="s">
        <v>66</v>
      </c>
      <c r="H122" s="135">
        <v>43131</v>
      </c>
      <c r="I122" s="81">
        <f t="shared" si="2"/>
        <v>2</v>
      </c>
      <c r="J122" s="80" t="s">
        <v>62</v>
      </c>
      <c r="K122" s="80" t="s">
        <v>63</v>
      </c>
      <c r="L122" s="82"/>
    </row>
    <row r="123" spans="1:12" ht="15.75" customHeight="1">
      <c r="A123" s="76" t="s">
        <v>645</v>
      </c>
      <c r="B123" s="119" t="s">
        <v>667</v>
      </c>
      <c r="C123" s="76" t="s">
        <v>65</v>
      </c>
      <c r="D123" s="116">
        <v>43137</v>
      </c>
      <c r="E123" s="77" t="s">
        <v>668</v>
      </c>
      <c r="F123" s="76" t="s">
        <v>60</v>
      </c>
      <c r="G123" s="77" t="s">
        <v>61</v>
      </c>
      <c r="H123" s="136">
        <v>43172</v>
      </c>
      <c r="I123" s="78">
        <f t="shared" si="2"/>
        <v>35</v>
      </c>
      <c r="J123" s="77" t="s">
        <v>62</v>
      </c>
      <c r="K123" s="77" t="s">
        <v>63</v>
      </c>
      <c r="L123" s="75"/>
    </row>
    <row r="124" spans="1:12" ht="15.75" customHeight="1">
      <c r="A124" s="76" t="s">
        <v>645</v>
      </c>
      <c r="B124" s="119" t="s">
        <v>669</v>
      </c>
      <c r="C124" s="76" t="s">
        <v>65</v>
      </c>
      <c r="D124" s="116">
        <v>43146</v>
      </c>
      <c r="E124" s="77" t="s">
        <v>670</v>
      </c>
      <c r="F124" s="76" t="s">
        <v>60</v>
      </c>
      <c r="G124" s="77" t="s">
        <v>61</v>
      </c>
      <c r="H124" s="136">
        <v>43150</v>
      </c>
      <c r="I124" s="78">
        <f t="shared" si="2"/>
        <v>4</v>
      </c>
      <c r="J124" s="77" t="s">
        <v>62</v>
      </c>
      <c r="K124" s="77" t="s">
        <v>63</v>
      </c>
      <c r="L124" s="75"/>
    </row>
    <row r="125" spans="1:12" ht="15.75" customHeight="1">
      <c r="A125" s="83" t="s">
        <v>645</v>
      </c>
      <c r="B125" s="122" t="s">
        <v>671</v>
      </c>
      <c r="C125" s="83" t="s">
        <v>65</v>
      </c>
      <c r="D125" s="118">
        <v>43152</v>
      </c>
      <c r="E125" s="84" t="s">
        <v>672</v>
      </c>
      <c r="F125" s="83" t="s">
        <v>60</v>
      </c>
      <c r="G125" s="84" t="s">
        <v>67</v>
      </c>
      <c r="H125" s="137">
        <v>43166</v>
      </c>
      <c r="I125" s="85">
        <f t="shared" si="2"/>
        <v>14</v>
      </c>
      <c r="J125" s="84" t="s">
        <v>673</v>
      </c>
      <c r="K125" s="86"/>
      <c r="L125" s="87" t="s">
        <v>674</v>
      </c>
    </row>
    <row r="126" spans="1:12" ht="15.75" customHeight="1">
      <c r="A126" s="76" t="s">
        <v>645</v>
      </c>
      <c r="B126" s="119" t="s">
        <v>675</v>
      </c>
      <c r="C126" s="76" t="s">
        <v>65</v>
      </c>
      <c r="D126" s="116">
        <v>43154</v>
      </c>
      <c r="E126" s="77" t="s">
        <v>676</v>
      </c>
      <c r="F126" s="76" t="s">
        <v>60</v>
      </c>
      <c r="G126" s="77" t="s">
        <v>61</v>
      </c>
      <c r="H126" s="136">
        <v>43157</v>
      </c>
      <c r="I126" s="85">
        <f t="shared" si="2"/>
        <v>3</v>
      </c>
      <c r="J126" s="77" t="s">
        <v>62</v>
      </c>
      <c r="K126" s="77" t="s">
        <v>63</v>
      </c>
      <c r="L126" s="88"/>
    </row>
    <row r="127" spans="1:12" ht="15.75" customHeight="1">
      <c r="A127" s="76" t="s">
        <v>645</v>
      </c>
      <c r="B127" s="119" t="s">
        <v>677</v>
      </c>
      <c r="C127" s="76" t="s">
        <v>65</v>
      </c>
      <c r="D127" s="116">
        <v>43155</v>
      </c>
      <c r="E127" s="77" t="s">
        <v>678</v>
      </c>
      <c r="F127" s="76" t="s">
        <v>60</v>
      </c>
      <c r="G127" s="77" t="s">
        <v>61</v>
      </c>
      <c r="H127" s="136">
        <v>43158</v>
      </c>
      <c r="I127" s="85">
        <f t="shared" si="2"/>
        <v>3</v>
      </c>
      <c r="J127" s="77" t="s">
        <v>62</v>
      </c>
      <c r="K127" s="77" t="s">
        <v>63</v>
      </c>
      <c r="L127" s="88"/>
    </row>
    <row r="128" spans="1:12" ht="15.75" customHeight="1">
      <c r="A128" s="79" t="s">
        <v>645</v>
      </c>
      <c r="B128" s="121" t="s">
        <v>679</v>
      </c>
      <c r="C128" s="79" t="s">
        <v>65</v>
      </c>
      <c r="D128" s="117">
        <v>43156</v>
      </c>
      <c r="E128" s="80" t="s">
        <v>680</v>
      </c>
      <c r="F128" s="79" t="s">
        <v>60</v>
      </c>
      <c r="G128" s="80" t="s">
        <v>61</v>
      </c>
      <c r="H128" s="135">
        <v>43220</v>
      </c>
      <c r="I128" s="85">
        <f t="shared" si="2"/>
        <v>64</v>
      </c>
      <c r="J128" s="82"/>
      <c r="K128" s="82"/>
      <c r="L128" s="89"/>
    </row>
    <row r="129" spans="1:12" ht="15.75" customHeight="1">
      <c r="A129" s="79" t="s">
        <v>645</v>
      </c>
      <c r="B129" s="121" t="s">
        <v>681</v>
      </c>
      <c r="C129" s="79" t="s">
        <v>65</v>
      </c>
      <c r="D129" s="117">
        <v>43160</v>
      </c>
      <c r="E129" s="80" t="s">
        <v>682</v>
      </c>
      <c r="F129" s="79" t="s">
        <v>60</v>
      </c>
      <c r="G129" s="80" t="s">
        <v>61</v>
      </c>
      <c r="H129" s="135">
        <v>43160</v>
      </c>
      <c r="I129" s="85">
        <f t="shared" si="2"/>
        <v>0</v>
      </c>
      <c r="J129" s="80" t="s">
        <v>62</v>
      </c>
      <c r="K129" s="80" t="s">
        <v>63</v>
      </c>
      <c r="L129" s="89"/>
    </row>
    <row r="130" spans="1:12" ht="15.75" customHeight="1">
      <c r="A130" s="79" t="s">
        <v>645</v>
      </c>
      <c r="B130" s="121" t="s">
        <v>683</v>
      </c>
      <c r="C130" s="79" t="s">
        <v>65</v>
      </c>
      <c r="D130" s="117">
        <v>43161</v>
      </c>
      <c r="E130" s="80" t="s">
        <v>684</v>
      </c>
      <c r="F130" s="79" t="s">
        <v>60</v>
      </c>
      <c r="G130" s="80" t="s">
        <v>89</v>
      </c>
      <c r="H130" s="135"/>
      <c r="I130" s="85">
        <f t="shared" si="2"/>
        <v>-43161</v>
      </c>
      <c r="J130" s="82"/>
      <c r="K130" s="82"/>
      <c r="L130" s="89"/>
    </row>
    <row r="131" spans="1:12" ht="15.75" customHeight="1">
      <c r="A131" s="79" t="s">
        <v>645</v>
      </c>
      <c r="B131" s="121" t="s">
        <v>685</v>
      </c>
      <c r="C131" s="79" t="s">
        <v>65</v>
      </c>
      <c r="D131" s="117">
        <v>43165</v>
      </c>
      <c r="E131" s="80" t="s">
        <v>686</v>
      </c>
      <c r="F131" s="79" t="s">
        <v>60</v>
      </c>
      <c r="G131" s="80" t="s">
        <v>89</v>
      </c>
      <c r="H131" s="135"/>
      <c r="I131" s="85">
        <f t="shared" si="2"/>
        <v>-43165</v>
      </c>
      <c r="J131" s="82"/>
      <c r="K131" s="82"/>
      <c r="L131" s="89"/>
    </row>
    <row r="132" spans="1:12" ht="15.75" customHeight="1">
      <c r="A132" s="76" t="s">
        <v>645</v>
      </c>
      <c r="B132" s="119" t="s">
        <v>687</v>
      </c>
      <c r="C132" s="76" t="s">
        <v>65</v>
      </c>
      <c r="D132" s="116">
        <v>43172</v>
      </c>
      <c r="E132" s="77" t="s">
        <v>688</v>
      </c>
      <c r="F132" s="76" t="s">
        <v>60</v>
      </c>
      <c r="G132" s="77" t="s">
        <v>61</v>
      </c>
      <c r="H132" s="136">
        <v>43175</v>
      </c>
      <c r="I132" s="85">
        <f t="shared" si="2"/>
        <v>3</v>
      </c>
      <c r="J132" s="77" t="s">
        <v>62</v>
      </c>
      <c r="K132" s="77" t="s">
        <v>63</v>
      </c>
      <c r="L132" s="88"/>
    </row>
    <row r="133" spans="1:12" ht="15.75" customHeight="1">
      <c r="A133" s="76" t="s">
        <v>645</v>
      </c>
      <c r="B133" s="119" t="s">
        <v>689</v>
      </c>
      <c r="C133" s="76" t="s">
        <v>65</v>
      </c>
      <c r="D133" s="116">
        <v>43173</v>
      </c>
      <c r="E133" s="77" t="s">
        <v>690</v>
      </c>
      <c r="F133" s="76" t="s">
        <v>60</v>
      </c>
      <c r="G133" s="77" t="s">
        <v>61</v>
      </c>
      <c r="H133" s="136">
        <v>43174</v>
      </c>
      <c r="I133" s="85">
        <f t="shared" si="2"/>
        <v>1</v>
      </c>
      <c r="J133" s="77" t="s">
        <v>62</v>
      </c>
      <c r="K133" s="77" t="s">
        <v>63</v>
      </c>
      <c r="L133" s="88"/>
    </row>
    <row r="134" spans="1:12" ht="15.75" customHeight="1">
      <c r="A134" s="76" t="s">
        <v>645</v>
      </c>
      <c r="B134" s="119" t="s">
        <v>691</v>
      </c>
      <c r="C134" s="76" t="s">
        <v>65</v>
      </c>
      <c r="D134" s="116">
        <v>43173</v>
      </c>
      <c r="E134" s="77" t="s">
        <v>692</v>
      </c>
      <c r="F134" s="76" t="s">
        <v>60</v>
      </c>
      <c r="G134" s="77" t="s">
        <v>61</v>
      </c>
      <c r="H134" s="136">
        <v>43175</v>
      </c>
      <c r="I134" s="85">
        <f t="shared" si="2"/>
        <v>2</v>
      </c>
      <c r="J134" s="77" t="s">
        <v>62</v>
      </c>
      <c r="K134" s="77" t="s">
        <v>63</v>
      </c>
      <c r="L134" s="88"/>
    </row>
    <row r="135" spans="1:12" ht="15.75" customHeight="1">
      <c r="A135" s="76" t="s">
        <v>645</v>
      </c>
      <c r="B135" s="119" t="s">
        <v>693</v>
      </c>
      <c r="C135" s="76" t="s">
        <v>65</v>
      </c>
      <c r="D135" s="116">
        <v>43173</v>
      </c>
      <c r="E135" s="77" t="s">
        <v>694</v>
      </c>
      <c r="F135" s="76" t="s">
        <v>60</v>
      </c>
      <c r="G135" s="77" t="s">
        <v>68</v>
      </c>
      <c r="H135" s="138">
        <v>43179</v>
      </c>
      <c r="I135" s="78">
        <f t="shared" si="2"/>
        <v>6</v>
      </c>
      <c r="J135" s="77" t="s">
        <v>62</v>
      </c>
      <c r="K135" s="77" t="s">
        <v>63</v>
      </c>
      <c r="L135" s="77" t="s">
        <v>695</v>
      </c>
    </row>
    <row r="136" spans="1:12" ht="15.75" customHeight="1">
      <c r="A136" s="76" t="s">
        <v>645</v>
      </c>
      <c r="B136" s="119" t="s">
        <v>696</v>
      </c>
      <c r="C136" s="76" t="s">
        <v>65</v>
      </c>
      <c r="D136" s="116">
        <v>43174</v>
      </c>
      <c r="E136" s="77" t="s">
        <v>697</v>
      </c>
      <c r="F136" s="76" t="s">
        <v>60</v>
      </c>
      <c r="G136" s="77" t="s">
        <v>61</v>
      </c>
      <c r="H136" s="136">
        <v>43174</v>
      </c>
      <c r="I136" s="85">
        <f t="shared" si="2"/>
        <v>0</v>
      </c>
      <c r="J136" s="77" t="s">
        <v>62</v>
      </c>
      <c r="K136" s="77" t="s">
        <v>63</v>
      </c>
      <c r="L136" s="88"/>
    </row>
    <row r="137" spans="1:12" ht="15.75" customHeight="1">
      <c r="A137" s="76" t="s">
        <v>645</v>
      </c>
      <c r="B137" s="119" t="s">
        <v>698</v>
      </c>
      <c r="C137" s="76" t="s">
        <v>65</v>
      </c>
      <c r="D137" s="116">
        <v>43175</v>
      </c>
      <c r="E137" s="77" t="s">
        <v>699</v>
      </c>
      <c r="F137" s="76" t="s">
        <v>60</v>
      </c>
      <c r="G137" s="77" t="s">
        <v>61</v>
      </c>
      <c r="H137" s="136">
        <v>43175</v>
      </c>
      <c r="I137" s="85">
        <f t="shared" si="2"/>
        <v>0</v>
      </c>
      <c r="J137" s="77" t="s">
        <v>62</v>
      </c>
      <c r="K137" s="77" t="s">
        <v>63</v>
      </c>
      <c r="L137" s="88"/>
    </row>
    <row r="138" spans="1:12" ht="15.75" customHeight="1">
      <c r="A138" s="83" t="s">
        <v>645</v>
      </c>
      <c r="B138" s="122" t="s">
        <v>700</v>
      </c>
      <c r="C138" s="83" t="s">
        <v>65</v>
      </c>
      <c r="D138" s="118">
        <v>43175</v>
      </c>
      <c r="E138" s="84" t="s">
        <v>701</v>
      </c>
      <c r="F138" s="83" t="s">
        <v>60</v>
      </c>
      <c r="G138" s="84" t="s">
        <v>67</v>
      </c>
      <c r="H138" s="137">
        <v>43179</v>
      </c>
      <c r="I138" s="85">
        <f t="shared" si="2"/>
        <v>4</v>
      </c>
      <c r="J138" s="84" t="s">
        <v>62</v>
      </c>
      <c r="K138" s="84" t="s">
        <v>63</v>
      </c>
      <c r="L138" s="84" t="s">
        <v>702</v>
      </c>
    </row>
    <row r="139" spans="1:12" ht="15.75" customHeight="1">
      <c r="A139" s="76" t="s">
        <v>645</v>
      </c>
      <c r="B139" s="119" t="s">
        <v>703</v>
      </c>
      <c r="C139" s="76" t="s">
        <v>65</v>
      </c>
      <c r="D139" s="116">
        <v>43178</v>
      </c>
      <c r="E139" s="77" t="s">
        <v>704</v>
      </c>
      <c r="F139" s="76" t="s">
        <v>60</v>
      </c>
      <c r="G139" s="77" t="s">
        <v>61</v>
      </c>
      <c r="H139" s="136">
        <v>43181</v>
      </c>
      <c r="I139" s="85">
        <f t="shared" si="2"/>
        <v>3</v>
      </c>
      <c r="J139" s="77" t="s">
        <v>62</v>
      </c>
      <c r="K139" s="77" t="s">
        <v>63</v>
      </c>
      <c r="L139" s="75"/>
    </row>
    <row r="140" spans="1:12" ht="15.75" customHeight="1">
      <c r="A140" s="79" t="s">
        <v>645</v>
      </c>
      <c r="B140" s="121" t="s">
        <v>705</v>
      </c>
      <c r="C140" s="79" t="s">
        <v>65</v>
      </c>
      <c r="D140" s="117">
        <v>43178</v>
      </c>
      <c r="E140" s="80" t="s">
        <v>706</v>
      </c>
      <c r="F140" s="79" t="s">
        <v>60</v>
      </c>
      <c r="G140" s="80" t="s">
        <v>66</v>
      </c>
      <c r="H140" s="135">
        <v>43263</v>
      </c>
      <c r="I140" s="85">
        <f t="shared" si="2"/>
        <v>85</v>
      </c>
      <c r="J140" s="82"/>
      <c r="K140" s="82"/>
      <c r="L140" s="82"/>
    </row>
    <row r="141" spans="1:12" ht="15.75" customHeight="1">
      <c r="A141" s="79" t="s">
        <v>645</v>
      </c>
      <c r="B141" s="121" t="s">
        <v>707</v>
      </c>
      <c r="C141" s="79" t="s">
        <v>65</v>
      </c>
      <c r="D141" s="117">
        <v>43179</v>
      </c>
      <c r="E141" s="80" t="s">
        <v>708</v>
      </c>
      <c r="F141" s="79" t="s">
        <v>60</v>
      </c>
      <c r="G141" s="80" t="s">
        <v>89</v>
      </c>
      <c r="H141" s="135" t="s">
        <v>642</v>
      </c>
      <c r="I141" s="85" t="e">
        <f t="shared" si="2"/>
        <v>#VALUE!</v>
      </c>
      <c r="J141" s="82"/>
      <c r="K141" s="82"/>
      <c r="L141" s="82"/>
    </row>
    <row r="142" spans="1:12" ht="15.75" customHeight="1">
      <c r="A142" s="76" t="s">
        <v>645</v>
      </c>
      <c r="B142" s="119" t="s">
        <v>709</v>
      </c>
      <c r="C142" s="76" t="s">
        <v>65</v>
      </c>
      <c r="D142" s="116">
        <v>43179</v>
      </c>
      <c r="E142" s="77" t="s">
        <v>710</v>
      </c>
      <c r="F142" s="76" t="s">
        <v>60</v>
      </c>
      <c r="G142" s="77" t="s">
        <v>61</v>
      </c>
      <c r="H142" s="136">
        <v>43180</v>
      </c>
      <c r="I142" s="85">
        <f t="shared" si="2"/>
        <v>1</v>
      </c>
      <c r="J142" s="77" t="s">
        <v>62</v>
      </c>
      <c r="K142" s="77" t="s">
        <v>63</v>
      </c>
      <c r="L142" s="75"/>
    </row>
    <row r="143" spans="1:12" ht="15.75" customHeight="1">
      <c r="A143" s="76" t="s">
        <v>645</v>
      </c>
      <c r="B143" s="119" t="s">
        <v>711</v>
      </c>
      <c r="C143" s="76" t="s">
        <v>65</v>
      </c>
      <c r="D143" s="116">
        <v>43179</v>
      </c>
      <c r="E143" s="77" t="s">
        <v>712</v>
      </c>
      <c r="F143" s="76" t="s">
        <v>60</v>
      </c>
      <c r="G143" s="77" t="s">
        <v>61</v>
      </c>
      <c r="H143" s="136">
        <v>43181</v>
      </c>
      <c r="I143" s="85">
        <f t="shared" si="2"/>
        <v>2</v>
      </c>
      <c r="J143" s="77" t="s">
        <v>62</v>
      </c>
      <c r="K143" s="77" t="s">
        <v>63</v>
      </c>
      <c r="L143" s="75"/>
    </row>
    <row r="144" spans="1:12" ht="15.75" customHeight="1">
      <c r="A144" s="76" t="s">
        <v>645</v>
      </c>
      <c r="B144" s="119" t="s">
        <v>713</v>
      </c>
      <c r="C144" s="76" t="s">
        <v>65</v>
      </c>
      <c r="D144" s="116">
        <v>43180</v>
      </c>
      <c r="E144" s="77" t="s">
        <v>714</v>
      </c>
      <c r="F144" s="76" t="s">
        <v>60</v>
      </c>
      <c r="G144" s="77" t="s">
        <v>61</v>
      </c>
      <c r="H144" s="136">
        <v>43181</v>
      </c>
      <c r="I144" s="85">
        <f t="shared" si="2"/>
        <v>1</v>
      </c>
      <c r="J144" s="77" t="s">
        <v>62</v>
      </c>
      <c r="K144" s="77" t="s">
        <v>63</v>
      </c>
      <c r="L144" s="75"/>
    </row>
    <row r="145" spans="1:12" ht="15.75" customHeight="1">
      <c r="A145" s="79" t="s">
        <v>645</v>
      </c>
      <c r="B145" s="121" t="s">
        <v>715</v>
      </c>
      <c r="C145" s="79" t="s">
        <v>65</v>
      </c>
      <c r="D145" s="117">
        <v>43180</v>
      </c>
      <c r="E145" s="80" t="s">
        <v>716</v>
      </c>
      <c r="F145" s="79" t="s">
        <v>60</v>
      </c>
      <c r="G145" s="80" t="s">
        <v>89</v>
      </c>
      <c r="H145" s="135"/>
      <c r="I145" s="85">
        <f t="shared" si="2"/>
        <v>-43180</v>
      </c>
      <c r="J145" s="82"/>
      <c r="K145" s="82"/>
      <c r="L145" s="82"/>
    </row>
    <row r="146" spans="1:12" ht="15.75" customHeight="1">
      <c r="A146" s="76" t="s">
        <v>645</v>
      </c>
      <c r="B146" s="119" t="s">
        <v>717</v>
      </c>
      <c r="C146" s="76" t="s">
        <v>65</v>
      </c>
      <c r="D146" s="116">
        <v>43180</v>
      </c>
      <c r="E146" s="77" t="s">
        <v>718</v>
      </c>
      <c r="F146" s="76" t="s">
        <v>60</v>
      </c>
      <c r="G146" s="77" t="s">
        <v>61</v>
      </c>
      <c r="H146" s="136">
        <v>43181</v>
      </c>
      <c r="I146" s="85">
        <f t="shared" si="2"/>
        <v>1</v>
      </c>
      <c r="J146" s="77" t="s">
        <v>62</v>
      </c>
      <c r="K146" s="77" t="s">
        <v>63</v>
      </c>
      <c r="L146" s="75"/>
    </row>
    <row r="147" spans="1:12" ht="15.75" customHeight="1">
      <c r="A147" s="79" t="s">
        <v>645</v>
      </c>
      <c r="B147" s="121" t="s">
        <v>719</v>
      </c>
      <c r="C147" s="79" t="s">
        <v>65</v>
      </c>
      <c r="D147" s="117">
        <v>43185</v>
      </c>
      <c r="E147" s="80" t="s">
        <v>720</v>
      </c>
      <c r="F147" s="79" t="s">
        <v>60</v>
      </c>
      <c r="G147" s="80" t="s">
        <v>89</v>
      </c>
      <c r="H147" s="135"/>
      <c r="I147" s="85">
        <f t="shared" si="2"/>
        <v>-43185</v>
      </c>
      <c r="J147" s="82"/>
      <c r="K147" s="82"/>
      <c r="L147" s="82"/>
    </row>
    <row r="148" spans="1:12" ht="15.75" customHeight="1">
      <c r="A148" s="76" t="s">
        <v>645</v>
      </c>
      <c r="B148" s="119" t="s">
        <v>721</v>
      </c>
      <c r="C148" s="76" t="s">
        <v>65</v>
      </c>
      <c r="D148" s="116">
        <v>43187</v>
      </c>
      <c r="E148" s="75" t="s">
        <v>722</v>
      </c>
      <c r="F148" s="76" t="s">
        <v>60</v>
      </c>
      <c r="G148" s="77" t="s">
        <v>61</v>
      </c>
      <c r="H148" s="136">
        <v>43192</v>
      </c>
      <c r="I148" s="85">
        <f t="shared" si="2"/>
        <v>5</v>
      </c>
      <c r="J148" s="77" t="s">
        <v>62</v>
      </c>
      <c r="K148" s="77" t="s">
        <v>63</v>
      </c>
      <c r="L148" s="75"/>
    </row>
    <row r="149" spans="1:12" ht="15.75" customHeight="1">
      <c r="A149" s="90" t="s">
        <v>646</v>
      </c>
      <c r="B149" s="123" t="s">
        <v>723</v>
      </c>
      <c r="C149" s="90" t="s">
        <v>65</v>
      </c>
      <c r="D149" s="91">
        <v>43194</v>
      </c>
      <c r="E149" s="92" t="s">
        <v>724</v>
      </c>
      <c r="F149" s="90" t="s">
        <v>60</v>
      </c>
      <c r="G149" s="92" t="s">
        <v>61</v>
      </c>
      <c r="H149" s="139">
        <v>43194</v>
      </c>
      <c r="I149" s="93">
        <f>H149-D149</f>
        <v>0</v>
      </c>
      <c r="J149" s="92" t="s">
        <v>62</v>
      </c>
      <c r="K149" s="92" t="s">
        <v>63</v>
      </c>
      <c r="L149" s="94"/>
    </row>
    <row r="150" spans="1:12" ht="15.75" customHeight="1">
      <c r="A150" s="95" t="s">
        <v>646</v>
      </c>
      <c r="B150" s="124" t="s">
        <v>725</v>
      </c>
      <c r="C150" s="95" t="s">
        <v>65</v>
      </c>
      <c r="D150" s="96">
        <v>43196</v>
      </c>
      <c r="E150" s="97" t="s">
        <v>726</v>
      </c>
      <c r="F150" s="95" t="s">
        <v>60</v>
      </c>
      <c r="G150" s="97" t="s">
        <v>89</v>
      </c>
      <c r="H150" s="140"/>
      <c r="I150" s="93">
        <f t="shared" ref="I150:I177" si="3">H150-D150</f>
        <v>-43196</v>
      </c>
      <c r="J150" s="97"/>
      <c r="K150" s="97" t="s">
        <v>63</v>
      </c>
      <c r="L150" s="98"/>
    </row>
    <row r="151" spans="1:12" ht="15.75" customHeight="1">
      <c r="A151" s="95" t="s">
        <v>646</v>
      </c>
      <c r="B151" s="125" t="s">
        <v>727</v>
      </c>
      <c r="C151" s="95" t="s">
        <v>65</v>
      </c>
      <c r="D151" s="96">
        <v>43197</v>
      </c>
      <c r="E151" s="97" t="s">
        <v>728</v>
      </c>
      <c r="F151" s="95" t="s">
        <v>60</v>
      </c>
      <c r="G151" s="97" t="s">
        <v>89</v>
      </c>
      <c r="H151" s="140"/>
      <c r="I151" s="93">
        <f t="shared" si="3"/>
        <v>-43197</v>
      </c>
      <c r="J151" s="97"/>
      <c r="K151" s="97" t="s">
        <v>63</v>
      </c>
      <c r="L151" s="98"/>
    </row>
    <row r="152" spans="1:12" ht="15.75" customHeight="1">
      <c r="A152" s="90" t="s">
        <v>646</v>
      </c>
      <c r="B152" s="123" t="s">
        <v>729</v>
      </c>
      <c r="C152" s="90" t="s">
        <v>65</v>
      </c>
      <c r="D152" s="91">
        <v>43202</v>
      </c>
      <c r="E152" s="92" t="s">
        <v>730</v>
      </c>
      <c r="F152" s="95" t="s">
        <v>60</v>
      </c>
      <c r="G152" s="92" t="s">
        <v>61</v>
      </c>
      <c r="H152" s="139">
        <v>43207</v>
      </c>
      <c r="I152" s="93">
        <f t="shared" si="3"/>
        <v>5</v>
      </c>
      <c r="J152" s="92" t="s">
        <v>62</v>
      </c>
      <c r="K152" s="92" t="s">
        <v>63</v>
      </c>
      <c r="L152" s="94"/>
    </row>
    <row r="153" spans="1:12" ht="15.75" customHeight="1">
      <c r="A153" s="95" t="s">
        <v>646</v>
      </c>
      <c r="B153" s="124" t="s">
        <v>731</v>
      </c>
      <c r="C153" s="95" t="s">
        <v>65</v>
      </c>
      <c r="D153" s="96">
        <v>43203</v>
      </c>
      <c r="E153" s="97" t="s">
        <v>732</v>
      </c>
      <c r="F153" s="95" t="s">
        <v>60</v>
      </c>
      <c r="G153" s="97" t="s">
        <v>89</v>
      </c>
      <c r="H153" s="140"/>
      <c r="I153" s="93">
        <f t="shared" si="3"/>
        <v>-43203</v>
      </c>
      <c r="J153" s="97"/>
      <c r="K153" s="97" t="s">
        <v>63</v>
      </c>
      <c r="L153" s="98"/>
    </row>
    <row r="154" spans="1:12" ht="15.75" customHeight="1">
      <c r="A154" s="95" t="s">
        <v>646</v>
      </c>
      <c r="B154" s="124" t="s">
        <v>733</v>
      </c>
      <c r="C154" s="90" t="s">
        <v>65</v>
      </c>
      <c r="D154" s="96">
        <v>43207</v>
      </c>
      <c r="E154" s="97" t="s">
        <v>734</v>
      </c>
      <c r="F154" s="95" t="s">
        <v>60</v>
      </c>
      <c r="G154" s="97" t="s">
        <v>67</v>
      </c>
      <c r="H154" s="140">
        <v>43216</v>
      </c>
      <c r="I154" s="93">
        <f t="shared" si="3"/>
        <v>9</v>
      </c>
      <c r="J154" s="97" t="s">
        <v>62</v>
      </c>
      <c r="K154" s="97" t="s">
        <v>63</v>
      </c>
      <c r="L154" s="98" t="s">
        <v>735</v>
      </c>
    </row>
    <row r="155" spans="1:12" ht="15.75" customHeight="1">
      <c r="A155" s="90" t="s">
        <v>646</v>
      </c>
      <c r="B155" s="123" t="s">
        <v>736</v>
      </c>
      <c r="C155" s="90" t="s">
        <v>65</v>
      </c>
      <c r="D155" s="91">
        <v>43210</v>
      </c>
      <c r="E155" s="92" t="s">
        <v>737</v>
      </c>
      <c r="F155" s="95" t="s">
        <v>60</v>
      </c>
      <c r="G155" s="92" t="s">
        <v>61</v>
      </c>
      <c r="H155" s="139">
        <v>43213</v>
      </c>
      <c r="I155" s="93">
        <f t="shared" si="3"/>
        <v>3</v>
      </c>
      <c r="J155" s="92" t="s">
        <v>62</v>
      </c>
      <c r="K155" s="92" t="s">
        <v>63</v>
      </c>
      <c r="L155" s="94"/>
    </row>
    <row r="156" spans="1:12" ht="15.75" customHeight="1">
      <c r="A156" s="90" t="s">
        <v>646</v>
      </c>
      <c r="B156" s="123" t="s">
        <v>738</v>
      </c>
      <c r="C156" s="90" t="s">
        <v>65</v>
      </c>
      <c r="D156" s="91">
        <v>43213</v>
      </c>
      <c r="E156" s="92" t="s">
        <v>739</v>
      </c>
      <c r="F156" s="95" t="s">
        <v>60</v>
      </c>
      <c r="G156" s="92" t="s">
        <v>61</v>
      </c>
      <c r="H156" s="139">
        <v>43220</v>
      </c>
      <c r="I156" s="93">
        <f t="shared" si="3"/>
        <v>7</v>
      </c>
      <c r="J156" s="92" t="s">
        <v>62</v>
      </c>
      <c r="K156" s="92" t="s">
        <v>63</v>
      </c>
      <c r="L156" s="94"/>
    </row>
    <row r="157" spans="1:12" ht="15.75" customHeight="1">
      <c r="A157" s="95" t="s">
        <v>646</v>
      </c>
      <c r="B157" s="124" t="s">
        <v>740</v>
      </c>
      <c r="C157" s="95" t="s">
        <v>65</v>
      </c>
      <c r="D157" s="96">
        <v>43222</v>
      </c>
      <c r="E157" s="97" t="s">
        <v>741</v>
      </c>
      <c r="F157" s="95" t="s">
        <v>60</v>
      </c>
      <c r="G157" s="97" t="s">
        <v>61</v>
      </c>
      <c r="H157" s="141">
        <v>43224</v>
      </c>
      <c r="I157" s="93">
        <f t="shared" si="3"/>
        <v>2</v>
      </c>
      <c r="J157" s="97" t="s">
        <v>62</v>
      </c>
      <c r="K157" s="92" t="s">
        <v>63</v>
      </c>
      <c r="L157" s="98" t="s">
        <v>742</v>
      </c>
    </row>
    <row r="158" spans="1:12" ht="15.75" customHeight="1">
      <c r="A158" s="90" t="s">
        <v>646</v>
      </c>
      <c r="B158" s="123" t="s">
        <v>743</v>
      </c>
      <c r="C158" s="90" t="s">
        <v>65</v>
      </c>
      <c r="D158" s="91">
        <v>43228</v>
      </c>
      <c r="E158" s="92" t="s">
        <v>744</v>
      </c>
      <c r="F158" s="95" t="s">
        <v>60</v>
      </c>
      <c r="G158" s="92" t="s">
        <v>68</v>
      </c>
      <c r="H158" s="137">
        <v>43228</v>
      </c>
      <c r="I158" s="93">
        <f t="shared" si="3"/>
        <v>0</v>
      </c>
      <c r="J158" s="92" t="s">
        <v>62</v>
      </c>
      <c r="K158" s="92" t="s">
        <v>63</v>
      </c>
      <c r="L158" s="99" t="s">
        <v>745</v>
      </c>
    </row>
    <row r="159" spans="1:12" ht="15.75" customHeight="1">
      <c r="A159" s="95" t="s">
        <v>646</v>
      </c>
      <c r="B159" s="124" t="s">
        <v>746</v>
      </c>
      <c r="C159" s="95" t="s">
        <v>65</v>
      </c>
      <c r="D159" s="96">
        <v>43230</v>
      </c>
      <c r="E159" s="97" t="s">
        <v>747</v>
      </c>
      <c r="F159" s="95" t="s">
        <v>60</v>
      </c>
      <c r="G159" s="97" t="s">
        <v>68</v>
      </c>
      <c r="H159" s="141">
        <v>43241</v>
      </c>
      <c r="I159" s="93">
        <f t="shared" si="3"/>
        <v>11</v>
      </c>
      <c r="J159" s="100" t="s">
        <v>62</v>
      </c>
      <c r="K159" s="97" t="s">
        <v>63</v>
      </c>
      <c r="L159" s="101" t="s">
        <v>748</v>
      </c>
    </row>
    <row r="160" spans="1:12" ht="15.75" customHeight="1">
      <c r="A160" s="90" t="s">
        <v>646</v>
      </c>
      <c r="B160" s="123" t="s">
        <v>749</v>
      </c>
      <c r="C160" s="90" t="s">
        <v>65</v>
      </c>
      <c r="D160" s="91">
        <v>43235</v>
      </c>
      <c r="E160" s="92" t="s">
        <v>750</v>
      </c>
      <c r="F160" s="95" t="s">
        <v>60</v>
      </c>
      <c r="G160" s="92" t="s">
        <v>61</v>
      </c>
      <c r="H160" s="137">
        <v>43236</v>
      </c>
      <c r="I160" s="93">
        <f t="shared" si="3"/>
        <v>1</v>
      </c>
      <c r="J160" s="84" t="s">
        <v>62</v>
      </c>
      <c r="K160" s="92" t="s">
        <v>63</v>
      </c>
      <c r="L160" s="99"/>
    </row>
    <row r="161" spans="1:12" ht="15.75" customHeight="1">
      <c r="A161" s="90" t="s">
        <v>646</v>
      </c>
      <c r="B161" s="123" t="s">
        <v>751</v>
      </c>
      <c r="C161" s="90" t="s">
        <v>65</v>
      </c>
      <c r="D161" s="91">
        <v>43240</v>
      </c>
      <c r="E161" s="84" t="s">
        <v>752</v>
      </c>
      <c r="F161" s="83" t="s">
        <v>60</v>
      </c>
      <c r="G161" s="92" t="s">
        <v>68</v>
      </c>
      <c r="H161" s="137">
        <v>43244</v>
      </c>
      <c r="I161" s="93">
        <f t="shared" si="3"/>
        <v>4</v>
      </c>
      <c r="J161" s="84" t="s">
        <v>62</v>
      </c>
      <c r="K161" s="84" t="s">
        <v>63</v>
      </c>
      <c r="L161" s="99" t="s">
        <v>748</v>
      </c>
    </row>
    <row r="162" spans="1:12" ht="15.75" customHeight="1">
      <c r="A162" s="95" t="s">
        <v>646</v>
      </c>
      <c r="B162" s="124" t="s">
        <v>753</v>
      </c>
      <c r="C162" s="102" t="s">
        <v>65</v>
      </c>
      <c r="D162" s="96">
        <v>43241</v>
      </c>
      <c r="E162" s="100" t="s">
        <v>754</v>
      </c>
      <c r="F162" s="102" t="s">
        <v>60</v>
      </c>
      <c r="G162" s="97" t="s">
        <v>89</v>
      </c>
      <c r="H162" s="141"/>
      <c r="I162" s="93">
        <f t="shared" si="3"/>
        <v>-43241</v>
      </c>
      <c r="J162" s="97"/>
      <c r="K162" s="97"/>
      <c r="L162" s="103"/>
    </row>
    <row r="163" spans="1:12" ht="15.75" customHeight="1">
      <c r="A163" s="95" t="s">
        <v>646</v>
      </c>
      <c r="B163" s="124" t="s">
        <v>755</v>
      </c>
      <c r="C163" s="102" t="s">
        <v>65</v>
      </c>
      <c r="D163" s="96">
        <v>43250</v>
      </c>
      <c r="E163" s="100" t="s">
        <v>756</v>
      </c>
      <c r="F163" s="102" t="s">
        <v>757</v>
      </c>
      <c r="G163" s="97" t="s">
        <v>61</v>
      </c>
      <c r="H163" s="141">
        <v>43300</v>
      </c>
      <c r="I163" s="93">
        <f t="shared" si="3"/>
        <v>50</v>
      </c>
      <c r="J163" s="104" t="s">
        <v>62</v>
      </c>
      <c r="K163" s="104" t="s">
        <v>63</v>
      </c>
      <c r="L163" s="103" t="s">
        <v>758</v>
      </c>
    </row>
    <row r="164" spans="1:12" ht="15.75" customHeight="1">
      <c r="A164" s="95" t="s">
        <v>646</v>
      </c>
      <c r="B164" s="124" t="s">
        <v>759</v>
      </c>
      <c r="C164" s="95" t="s">
        <v>65</v>
      </c>
      <c r="D164" s="96">
        <v>43255</v>
      </c>
      <c r="E164" s="100" t="s">
        <v>760</v>
      </c>
      <c r="F164" s="102" t="s">
        <v>60</v>
      </c>
      <c r="G164" s="100" t="s">
        <v>70</v>
      </c>
      <c r="H164" s="141">
        <v>43293</v>
      </c>
      <c r="I164" s="93">
        <f t="shared" si="3"/>
        <v>38</v>
      </c>
      <c r="J164" s="97" t="s">
        <v>62</v>
      </c>
      <c r="K164" s="97"/>
      <c r="L164" s="103"/>
    </row>
    <row r="165" spans="1:12" ht="15.75" customHeight="1">
      <c r="A165" s="95" t="s">
        <v>646</v>
      </c>
      <c r="B165" s="124" t="s">
        <v>761</v>
      </c>
      <c r="C165" s="95" t="s">
        <v>65</v>
      </c>
      <c r="D165" s="96">
        <v>43259</v>
      </c>
      <c r="E165" s="97" t="s">
        <v>762</v>
      </c>
      <c r="F165" s="95" t="s">
        <v>60</v>
      </c>
      <c r="G165" s="97" t="s">
        <v>67</v>
      </c>
      <c r="H165" s="141">
        <v>43262</v>
      </c>
      <c r="I165" s="93">
        <f t="shared" si="3"/>
        <v>3</v>
      </c>
      <c r="J165" s="97" t="s">
        <v>62</v>
      </c>
      <c r="K165" s="97" t="s">
        <v>60</v>
      </c>
      <c r="L165" s="103" t="s">
        <v>763</v>
      </c>
    </row>
    <row r="166" spans="1:12" ht="15.75" customHeight="1">
      <c r="A166" s="95" t="s">
        <v>646</v>
      </c>
      <c r="B166" s="124" t="s">
        <v>764</v>
      </c>
      <c r="C166" s="95" t="s">
        <v>65</v>
      </c>
      <c r="D166" s="96">
        <v>43265</v>
      </c>
      <c r="E166" s="97" t="s">
        <v>765</v>
      </c>
      <c r="F166" s="95" t="s">
        <v>60</v>
      </c>
      <c r="G166" s="97" t="s">
        <v>89</v>
      </c>
      <c r="H166" s="141"/>
      <c r="I166" s="93">
        <f t="shared" si="3"/>
        <v>-43265</v>
      </c>
      <c r="J166" s="104"/>
      <c r="K166" s="104"/>
      <c r="L166" s="103"/>
    </row>
    <row r="167" spans="1:12" ht="15.75" customHeight="1">
      <c r="A167" s="90" t="s">
        <v>646</v>
      </c>
      <c r="B167" s="123" t="s">
        <v>766</v>
      </c>
      <c r="C167" s="90" t="s">
        <v>65</v>
      </c>
      <c r="D167" s="96">
        <v>43265</v>
      </c>
      <c r="E167" s="92" t="s">
        <v>767</v>
      </c>
      <c r="F167" s="90" t="s">
        <v>60</v>
      </c>
      <c r="G167" s="92" t="s">
        <v>61</v>
      </c>
      <c r="H167" s="137">
        <v>43279</v>
      </c>
      <c r="I167" s="93">
        <f t="shared" si="3"/>
        <v>14</v>
      </c>
      <c r="J167" s="84" t="s">
        <v>62</v>
      </c>
      <c r="K167" s="84" t="s">
        <v>63</v>
      </c>
      <c r="L167" s="99"/>
    </row>
    <row r="168" spans="1:12" ht="15.75" customHeight="1">
      <c r="A168" s="90" t="s">
        <v>646</v>
      </c>
      <c r="B168" s="123" t="s">
        <v>768</v>
      </c>
      <c r="C168" s="90" t="s">
        <v>65</v>
      </c>
      <c r="D168" s="96">
        <v>43265</v>
      </c>
      <c r="E168" s="84" t="s">
        <v>769</v>
      </c>
      <c r="F168" s="83" t="s">
        <v>60</v>
      </c>
      <c r="G168" s="92" t="s">
        <v>61</v>
      </c>
      <c r="H168" s="137">
        <v>43278</v>
      </c>
      <c r="I168" s="93">
        <f t="shared" si="3"/>
        <v>13</v>
      </c>
      <c r="J168" s="84" t="s">
        <v>62</v>
      </c>
      <c r="K168" s="84" t="s">
        <v>63</v>
      </c>
      <c r="L168" s="99"/>
    </row>
    <row r="169" spans="1:12" ht="15.75" customHeight="1">
      <c r="A169" s="95" t="s">
        <v>646</v>
      </c>
      <c r="B169" s="124" t="s">
        <v>770</v>
      </c>
      <c r="C169" s="95" t="s">
        <v>65</v>
      </c>
      <c r="D169" s="96">
        <v>43271</v>
      </c>
      <c r="E169" s="100" t="s">
        <v>771</v>
      </c>
      <c r="F169" s="83" t="s">
        <v>60</v>
      </c>
      <c r="G169" s="97" t="s">
        <v>68</v>
      </c>
      <c r="H169" s="141">
        <v>43294</v>
      </c>
      <c r="I169" s="93">
        <f t="shared" si="3"/>
        <v>23</v>
      </c>
      <c r="J169" s="100" t="s">
        <v>62</v>
      </c>
      <c r="K169" s="100" t="s">
        <v>63</v>
      </c>
      <c r="L169" s="103" t="s">
        <v>748</v>
      </c>
    </row>
    <row r="170" spans="1:12" ht="15.75" customHeight="1">
      <c r="A170" s="90" t="s">
        <v>646</v>
      </c>
      <c r="B170" s="123" t="s">
        <v>772</v>
      </c>
      <c r="C170" s="90" t="s">
        <v>65</v>
      </c>
      <c r="D170" s="91">
        <v>43271</v>
      </c>
      <c r="E170" s="84" t="s">
        <v>773</v>
      </c>
      <c r="F170" s="83" t="s">
        <v>60</v>
      </c>
      <c r="G170" s="92" t="s">
        <v>68</v>
      </c>
      <c r="H170" s="137">
        <v>43279</v>
      </c>
      <c r="I170" s="93">
        <f t="shared" si="3"/>
        <v>8</v>
      </c>
      <c r="J170" s="84" t="s">
        <v>62</v>
      </c>
      <c r="K170" s="84" t="s">
        <v>63</v>
      </c>
      <c r="L170" s="105" t="s">
        <v>748</v>
      </c>
    </row>
    <row r="171" spans="1:12" ht="15.75" customHeight="1">
      <c r="A171" s="90" t="s">
        <v>646</v>
      </c>
      <c r="B171" s="123" t="s">
        <v>774</v>
      </c>
      <c r="C171" s="90" t="s">
        <v>65</v>
      </c>
      <c r="D171" s="91">
        <v>43272</v>
      </c>
      <c r="E171" s="84" t="s">
        <v>775</v>
      </c>
      <c r="F171" s="83" t="s">
        <v>60</v>
      </c>
      <c r="G171" s="92" t="s">
        <v>68</v>
      </c>
      <c r="H171" s="137">
        <v>43276</v>
      </c>
      <c r="I171" s="93">
        <f t="shared" si="3"/>
        <v>4</v>
      </c>
      <c r="J171" s="84" t="s">
        <v>62</v>
      </c>
      <c r="K171" s="84" t="s">
        <v>63</v>
      </c>
      <c r="L171" s="99" t="s">
        <v>748</v>
      </c>
    </row>
    <row r="172" spans="1:12" ht="15.75" customHeight="1">
      <c r="A172" s="90" t="s">
        <v>646</v>
      </c>
      <c r="B172" s="123" t="s">
        <v>776</v>
      </c>
      <c r="C172" s="90" t="s">
        <v>65</v>
      </c>
      <c r="D172" s="91">
        <v>43274</v>
      </c>
      <c r="E172" s="84" t="s">
        <v>777</v>
      </c>
      <c r="F172" s="83" t="s">
        <v>60</v>
      </c>
      <c r="G172" s="92" t="s">
        <v>68</v>
      </c>
      <c r="H172" s="137">
        <v>43276</v>
      </c>
      <c r="I172" s="93">
        <f t="shared" si="3"/>
        <v>2</v>
      </c>
      <c r="J172" s="84" t="s">
        <v>62</v>
      </c>
      <c r="K172" s="84" t="s">
        <v>63</v>
      </c>
      <c r="L172" s="99" t="s">
        <v>748</v>
      </c>
    </row>
    <row r="173" spans="1:12" ht="15.75" customHeight="1">
      <c r="A173" s="95" t="s">
        <v>646</v>
      </c>
      <c r="B173" s="124" t="s">
        <v>778</v>
      </c>
      <c r="C173" s="95" t="s">
        <v>65</v>
      </c>
      <c r="D173" s="96">
        <v>43277</v>
      </c>
      <c r="E173" s="100" t="s">
        <v>779</v>
      </c>
      <c r="F173" s="83" t="s">
        <v>60</v>
      </c>
      <c r="G173" s="97" t="s">
        <v>89</v>
      </c>
      <c r="H173" s="141"/>
      <c r="I173" s="93">
        <f t="shared" si="3"/>
        <v>-43277</v>
      </c>
      <c r="J173" s="100"/>
      <c r="K173" s="100"/>
      <c r="L173" s="101"/>
    </row>
    <row r="174" spans="1:12" ht="15.75" customHeight="1">
      <c r="A174" s="95" t="s">
        <v>646</v>
      </c>
      <c r="B174" s="124" t="s">
        <v>780</v>
      </c>
      <c r="C174" s="95" t="s">
        <v>65</v>
      </c>
      <c r="D174" s="96">
        <v>43277</v>
      </c>
      <c r="E174" s="100" t="s">
        <v>781</v>
      </c>
      <c r="F174" s="83" t="s">
        <v>60</v>
      </c>
      <c r="G174" s="97" t="s">
        <v>61</v>
      </c>
      <c r="H174" s="141">
        <v>43293</v>
      </c>
      <c r="I174" s="93">
        <f t="shared" si="3"/>
        <v>16</v>
      </c>
      <c r="J174" s="100" t="s">
        <v>62</v>
      </c>
      <c r="K174" s="100"/>
      <c r="L174" s="103"/>
    </row>
    <row r="175" spans="1:12" ht="15.75" customHeight="1">
      <c r="A175" s="95" t="s">
        <v>646</v>
      </c>
      <c r="B175" s="124" t="s">
        <v>782</v>
      </c>
      <c r="C175" s="95" t="s">
        <v>65</v>
      </c>
      <c r="D175" s="96">
        <v>43277</v>
      </c>
      <c r="E175" s="100" t="s">
        <v>783</v>
      </c>
      <c r="F175" s="83" t="s">
        <v>60</v>
      </c>
      <c r="G175" s="97" t="s">
        <v>68</v>
      </c>
      <c r="H175" s="141">
        <v>43278</v>
      </c>
      <c r="I175" s="93">
        <f t="shared" si="3"/>
        <v>1</v>
      </c>
      <c r="J175" s="100" t="s">
        <v>62</v>
      </c>
      <c r="K175" s="100" t="s">
        <v>63</v>
      </c>
      <c r="L175" s="101" t="s">
        <v>748</v>
      </c>
    </row>
    <row r="176" spans="1:12" ht="15.75" customHeight="1">
      <c r="A176" s="95" t="s">
        <v>646</v>
      </c>
      <c r="B176" s="124" t="s">
        <v>784</v>
      </c>
      <c r="C176" s="95" t="s">
        <v>65</v>
      </c>
      <c r="D176" s="96">
        <v>43278</v>
      </c>
      <c r="E176" s="100" t="s">
        <v>666</v>
      </c>
      <c r="F176" s="83" t="s">
        <v>60</v>
      </c>
      <c r="G176" s="97" t="s">
        <v>61</v>
      </c>
      <c r="H176" s="141">
        <v>43293</v>
      </c>
      <c r="I176" s="93">
        <f t="shared" si="3"/>
        <v>15</v>
      </c>
      <c r="J176" s="104" t="s">
        <v>62</v>
      </c>
      <c r="K176" s="104"/>
      <c r="L176" s="103"/>
    </row>
    <row r="177" spans="1:12" ht="15.75" customHeight="1">
      <c r="A177" s="95" t="s">
        <v>646</v>
      </c>
      <c r="B177" s="124" t="s">
        <v>785</v>
      </c>
      <c r="C177" s="95" t="s">
        <v>65</v>
      </c>
      <c r="D177" s="96">
        <v>43280</v>
      </c>
      <c r="E177" s="100" t="s">
        <v>786</v>
      </c>
      <c r="F177" s="83" t="s">
        <v>60</v>
      </c>
      <c r="G177" s="97" t="s">
        <v>61</v>
      </c>
      <c r="H177" s="141">
        <v>43286</v>
      </c>
      <c r="I177" s="93">
        <f t="shared" si="3"/>
        <v>6</v>
      </c>
      <c r="J177" s="100" t="s">
        <v>62</v>
      </c>
      <c r="K177" s="100" t="s">
        <v>63</v>
      </c>
      <c r="L177" s="103"/>
    </row>
    <row r="178" spans="1:12" ht="15.75" customHeight="1">
      <c r="A178" s="95" t="s">
        <v>647</v>
      </c>
      <c r="B178" s="126" t="s">
        <v>787</v>
      </c>
      <c r="C178" s="76" t="s">
        <v>65</v>
      </c>
      <c r="D178" s="116">
        <v>43288</v>
      </c>
      <c r="E178" s="77" t="s">
        <v>788</v>
      </c>
      <c r="F178" s="76" t="s">
        <v>60</v>
      </c>
      <c r="G178" s="77" t="s">
        <v>90</v>
      </c>
      <c r="H178" s="133" t="s">
        <v>789</v>
      </c>
      <c r="I178" s="78"/>
      <c r="J178" s="77"/>
      <c r="K178" s="77"/>
      <c r="L178" s="106"/>
    </row>
    <row r="179" spans="1:12" ht="15.75" customHeight="1">
      <c r="A179" s="95" t="s">
        <v>647</v>
      </c>
      <c r="B179" s="126" t="s">
        <v>790</v>
      </c>
      <c r="C179" s="76" t="s">
        <v>65</v>
      </c>
      <c r="D179" s="116">
        <v>43291</v>
      </c>
      <c r="E179" s="77" t="s">
        <v>791</v>
      </c>
      <c r="F179" s="76" t="s">
        <v>60</v>
      </c>
      <c r="G179" s="77" t="s">
        <v>68</v>
      </c>
      <c r="H179" s="133">
        <v>43293</v>
      </c>
      <c r="I179" s="78">
        <f>H179-D179</f>
        <v>2</v>
      </c>
      <c r="J179" s="77" t="s">
        <v>62</v>
      </c>
      <c r="K179" s="77" t="s">
        <v>60</v>
      </c>
      <c r="L179" s="106" t="s">
        <v>473</v>
      </c>
    </row>
    <row r="180" spans="1:12" ht="15.75" customHeight="1">
      <c r="A180" s="95" t="s">
        <v>647</v>
      </c>
      <c r="B180" s="127" t="s">
        <v>792</v>
      </c>
      <c r="C180" s="76" t="s">
        <v>65</v>
      </c>
      <c r="D180" s="116">
        <v>43293</v>
      </c>
      <c r="E180" s="77" t="s">
        <v>793</v>
      </c>
      <c r="F180" s="76" t="s">
        <v>757</v>
      </c>
      <c r="G180" s="77" t="s">
        <v>68</v>
      </c>
      <c r="H180" s="133">
        <v>43298</v>
      </c>
      <c r="I180" s="78">
        <f t="shared" ref="I180:I243" si="4">H180-D180</f>
        <v>5</v>
      </c>
      <c r="J180" s="77" t="s">
        <v>62</v>
      </c>
      <c r="K180" s="77" t="s">
        <v>60</v>
      </c>
      <c r="L180" s="106" t="s">
        <v>473</v>
      </c>
    </row>
    <row r="181" spans="1:12" ht="15.75" customHeight="1">
      <c r="A181" s="95" t="s">
        <v>647</v>
      </c>
      <c r="B181" s="126" t="s">
        <v>794</v>
      </c>
      <c r="C181" s="76" t="s">
        <v>65</v>
      </c>
      <c r="D181" s="116">
        <v>43294</v>
      </c>
      <c r="E181" s="77" t="s">
        <v>795</v>
      </c>
      <c r="F181" s="76" t="s">
        <v>60</v>
      </c>
      <c r="G181" s="77" t="s">
        <v>61</v>
      </c>
      <c r="H181" s="133">
        <v>43305</v>
      </c>
      <c r="I181" s="78">
        <f t="shared" si="4"/>
        <v>11</v>
      </c>
      <c r="J181" s="77" t="s">
        <v>62</v>
      </c>
      <c r="K181" s="77" t="s">
        <v>63</v>
      </c>
      <c r="L181" s="106" t="s">
        <v>796</v>
      </c>
    </row>
    <row r="182" spans="1:12" ht="15.75" customHeight="1">
      <c r="A182" s="95" t="s">
        <v>647</v>
      </c>
      <c r="B182" s="126" t="s">
        <v>797</v>
      </c>
      <c r="C182" s="76" t="s">
        <v>65</v>
      </c>
      <c r="D182" s="116">
        <v>43295</v>
      </c>
      <c r="E182" s="77" t="s">
        <v>798</v>
      </c>
      <c r="F182" s="76" t="s">
        <v>60</v>
      </c>
      <c r="G182" s="77" t="s">
        <v>68</v>
      </c>
      <c r="H182" s="133">
        <v>43297</v>
      </c>
      <c r="I182" s="78">
        <f t="shared" si="4"/>
        <v>2</v>
      </c>
      <c r="J182" s="77" t="s">
        <v>62</v>
      </c>
      <c r="K182" s="77" t="s">
        <v>60</v>
      </c>
      <c r="L182" s="106" t="s">
        <v>799</v>
      </c>
    </row>
    <row r="183" spans="1:12" ht="15.75" customHeight="1">
      <c r="A183" s="95" t="s">
        <v>647</v>
      </c>
      <c r="B183" s="128" t="s">
        <v>800</v>
      </c>
      <c r="C183" s="76" t="s">
        <v>65</v>
      </c>
      <c r="D183" s="117">
        <v>43295</v>
      </c>
      <c r="E183" s="80" t="s">
        <v>801</v>
      </c>
      <c r="F183" s="76" t="s">
        <v>60</v>
      </c>
      <c r="G183" s="80" t="s">
        <v>89</v>
      </c>
      <c r="H183" s="134"/>
      <c r="I183" s="78">
        <f t="shared" si="4"/>
        <v>-43295</v>
      </c>
      <c r="J183" s="80"/>
      <c r="K183" s="80"/>
      <c r="L183" s="107"/>
    </row>
    <row r="184" spans="1:12" ht="15.75" customHeight="1">
      <c r="A184" s="95" t="s">
        <v>647</v>
      </c>
      <c r="B184" s="126" t="s">
        <v>802</v>
      </c>
      <c r="C184" s="76" t="s">
        <v>65</v>
      </c>
      <c r="D184" s="116">
        <v>43296</v>
      </c>
      <c r="E184" s="77" t="s">
        <v>803</v>
      </c>
      <c r="F184" s="76" t="s">
        <v>60</v>
      </c>
      <c r="G184" s="77" t="s">
        <v>68</v>
      </c>
      <c r="H184" s="133">
        <v>43315</v>
      </c>
      <c r="I184" s="78">
        <f t="shared" si="4"/>
        <v>19</v>
      </c>
      <c r="J184" s="77" t="s">
        <v>62</v>
      </c>
      <c r="K184" s="77" t="s">
        <v>60</v>
      </c>
      <c r="L184" s="106" t="s">
        <v>473</v>
      </c>
    </row>
    <row r="185" spans="1:12" ht="15.75" customHeight="1">
      <c r="A185" s="95" t="s">
        <v>647</v>
      </c>
      <c r="B185" s="126" t="s">
        <v>804</v>
      </c>
      <c r="C185" s="76" t="s">
        <v>65</v>
      </c>
      <c r="D185" s="116">
        <v>43296</v>
      </c>
      <c r="E185" s="77" t="s">
        <v>805</v>
      </c>
      <c r="F185" s="76" t="s">
        <v>60</v>
      </c>
      <c r="G185" s="77" t="s">
        <v>89</v>
      </c>
      <c r="H185" s="133"/>
      <c r="I185" s="78">
        <f t="shared" si="4"/>
        <v>-43296</v>
      </c>
      <c r="J185" s="77"/>
      <c r="K185" s="77"/>
      <c r="L185" s="106"/>
    </row>
    <row r="186" spans="1:12" ht="15.75" customHeight="1">
      <c r="A186" s="95" t="s">
        <v>647</v>
      </c>
      <c r="B186" s="128" t="s">
        <v>806</v>
      </c>
      <c r="C186" s="79" t="s">
        <v>65</v>
      </c>
      <c r="D186" s="117">
        <v>43303</v>
      </c>
      <c r="E186" s="80" t="s">
        <v>807</v>
      </c>
      <c r="F186" s="76" t="s">
        <v>60</v>
      </c>
      <c r="G186" s="80" t="s">
        <v>67</v>
      </c>
      <c r="H186" s="135">
        <v>43311</v>
      </c>
      <c r="I186" s="78">
        <f t="shared" si="4"/>
        <v>8</v>
      </c>
      <c r="J186" s="80" t="s">
        <v>62</v>
      </c>
      <c r="K186" s="77" t="s">
        <v>60</v>
      </c>
      <c r="L186" s="107" t="s">
        <v>808</v>
      </c>
    </row>
    <row r="187" spans="1:12" ht="15.75" customHeight="1">
      <c r="A187" s="95" t="s">
        <v>647</v>
      </c>
      <c r="B187" s="126" t="s">
        <v>809</v>
      </c>
      <c r="C187" s="76" t="s">
        <v>65</v>
      </c>
      <c r="D187" s="116">
        <v>43310</v>
      </c>
      <c r="E187" s="77" t="s">
        <v>810</v>
      </c>
      <c r="F187" s="76" t="s">
        <v>60</v>
      </c>
      <c r="G187" s="77" t="s">
        <v>68</v>
      </c>
      <c r="H187" s="136">
        <v>43311</v>
      </c>
      <c r="I187" s="78">
        <f t="shared" si="4"/>
        <v>1</v>
      </c>
      <c r="J187" s="77" t="s">
        <v>62</v>
      </c>
      <c r="K187" s="77" t="s">
        <v>60</v>
      </c>
      <c r="L187" s="106" t="s">
        <v>473</v>
      </c>
    </row>
    <row r="188" spans="1:12" ht="15.75" customHeight="1">
      <c r="A188" s="95" t="s">
        <v>647</v>
      </c>
      <c r="B188" s="126" t="s">
        <v>811</v>
      </c>
      <c r="C188" s="76" t="s">
        <v>65</v>
      </c>
      <c r="D188" s="116">
        <v>43311</v>
      </c>
      <c r="E188" s="77" t="s">
        <v>812</v>
      </c>
      <c r="F188" s="76" t="s">
        <v>60</v>
      </c>
      <c r="G188" s="77" t="s">
        <v>61</v>
      </c>
      <c r="H188" s="136">
        <v>43311</v>
      </c>
      <c r="I188" s="78">
        <f t="shared" si="4"/>
        <v>0</v>
      </c>
      <c r="J188" s="77" t="s">
        <v>62</v>
      </c>
      <c r="K188" s="77" t="s">
        <v>60</v>
      </c>
      <c r="L188" s="106" t="s">
        <v>813</v>
      </c>
    </row>
    <row r="189" spans="1:12" ht="15.75" customHeight="1">
      <c r="A189" s="95" t="s">
        <v>647</v>
      </c>
      <c r="B189" s="123" t="s">
        <v>814</v>
      </c>
      <c r="C189" s="83" t="s">
        <v>65</v>
      </c>
      <c r="D189" s="118">
        <v>43311</v>
      </c>
      <c r="E189" s="84" t="s">
        <v>815</v>
      </c>
      <c r="F189" s="76" t="s">
        <v>60</v>
      </c>
      <c r="G189" s="84" t="s">
        <v>68</v>
      </c>
      <c r="H189" s="137">
        <v>43326</v>
      </c>
      <c r="I189" s="85">
        <f t="shared" si="4"/>
        <v>15</v>
      </c>
      <c r="J189" s="84" t="s">
        <v>62</v>
      </c>
      <c r="K189" s="84" t="s">
        <v>60</v>
      </c>
      <c r="L189" s="108" t="s">
        <v>816</v>
      </c>
    </row>
    <row r="190" spans="1:12" ht="15.75" customHeight="1">
      <c r="A190" s="95" t="s">
        <v>647</v>
      </c>
      <c r="B190" s="126" t="s">
        <v>817</v>
      </c>
      <c r="C190" s="76" t="s">
        <v>65</v>
      </c>
      <c r="D190" s="116">
        <v>43312</v>
      </c>
      <c r="E190" s="77" t="s">
        <v>818</v>
      </c>
      <c r="F190" s="76" t="s">
        <v>60</v>
      </c>
      <c r="G190" s="77" t="s">
        <v>61</v>
      </c>
      <c r="H190" s="136">
        <v>43312</v>
      </c>
      <c r="I190" s="78">
        <f t="shared" si="4"/>
        <v>0</v>
      </c>
      <c r="J190" s="77" t="s">
        <v>62</v>
      </c>
      <c r="K190" s="77" t="s">
        <v>60</v>
      </c>
      <c r="L190" s="109" t="s">
        <v>819</v>
      </c>
    </row>
    <row r="191" spans="1:12" ht="15.75" customHeight="1">
      <c r="A191" s="95" t="s">
        <v>647</v>
      </c>
      <c r="B191" s="126" t="s">
        <v>820</v>
      </c>
      <c r="C191" s="76" t="s">
        <v>65</v>
      </c>
      <c r="D191" s="116">
        <v>43312</v>
      </c>
      <c r="E191" s="77" t="s">
        <v>821</v>
      </c>
      <c r="F191" s="76" t="s">
        <v>60</v>
      </c>
      <c r="G191" s="77" t="s">
        <v>61</v>
      </c>
      <c r="H191" s="136">
        <v>43312</v>
      </c>
      <c r="I191" s="78">
        <f t="shared" si="4"/>
        <v>0</v>
      </c>
      <c r="J191" s="77" t="s">
        <v>62</v>
      </c>
      <c r="K191" s="77" t="s">
        <v>60</v>
      </c>
      <c r="L191" s="109" t="s">
        <v>822</v>
      </c>
    </row>
    <row r="192" spans="1:12" ht="15.75" customHeight="1">
      <c r="A192" s="95" t="s">
        <v>647</v>
      </c>
      <c r="B192" s="128" t="s">
        <v>823</v>
      </c>
      <c r="C192" s="79" t="s">
        <v>65</v>
      </c>
      <c r="D192" s="117">
        <v>43313</v>
      </c>
      <c r="E192" s="80" t="s">
        <v>824</v>
      </c>
      <c r="F192" s="76" t="s">
        <v>60</v>
      </c>
      <c r="G192" s="80" t="s">
        <v>68</v>
      </c>
      <c r="H192" s="135">
        <v>43334</v>
      </c>
      <c r="I192" s="78">
        <f t="shared" si="4"/>
        <v>21</v>
      </c>
      <c r="J192" s="80" t="s">
        <v>62</v>
      </c>
      <c r="K192" s="80" t="s">
        <v>60</v>
      </c>
      <c r="L192" s="106" t="s">
        <v>473</v>
      </c>
    </row>
    <row r="193" spans="1:12" ht="15.75" customHeight="1">
      <c r="A193" s="95" t="s">
        <v>647</v>
      </c>
      <c r="B193" s="126" t="s">
        <v>825</v>
      </c>
      <c r="C193" s="76" t="s">
        <v>65</v>
      </c>
      <c r="D193" s="116">
        <v>43314</v>
      </c>
      <c r="E193" s="77" t="s">
        <v>826</v>
      </c>
      <c r="F193" s="76" t="s">
        <v>60</v>
      </c>
      <c r="G193" s="77" t="s">
        <v>68</v>
      </c>
      <c r="H193" s="136">
        <v>43370</v>
      </c>
      <c r="I193" s="78">
        <f t="shared" si="4"/>
        <v>56</v>
      </c>
      <c r="J193" s="77" t="s">
        <v>62</v>
      </c>
      <c r="K193" s="77" t="s">
        <v>60</v>
      </c>
      <c r="L193" s="109" t="s">
        <v>473</v>
      </c>
    </row>
    <row r="194" spans="1:12" ht="15.75" customHeight="1">
      <c r="A194" s="95" t="s">
        <v>647</v>
      </c>
      <c r="B194" s="128" t="s">
        <v>827</v>
      </c>
      <c r="C194" s="79" t="s">
        <v>65</v>
      </c>
      <c r="D194" s="117">
        <v>43318</v>
      </c>
      <c r="E194" s="80" t="s">
        <v>828</v>
      </c>
      <c r="F194" s="79" t="s">
        <v>60</v>
      </c>
      <c r="G194" s="80" t="s">
        <v>67</v>
      </c>
      <c r="H194" s="135">
        <v>43321</v>
      </c>
      <c r="I194" s="78">
        <f t="shared" si="4"/>
        <v>3</v>
      </c>
      <c r="J194" s="82"/>
      <c r="K194" s="82"/>
      <c r="L194" s="110" t="s">
        <v>830</v>
      </c>
    </row>
    <row r="195" spans="1:12" ht="15.75" customHeight="1">
      <c r="A195" s="95" t="s">
        <v>647</v>
      </c>
      <c r="B195" s="128" t="s">
        <v>831</v>
      </c>
      <c r="C195" s="79" t="s">
        <v>65</v>
      </c>
      <c r="D195" s="117">
        <v>43319</v>
      </c>
      <c r="E195" s="80" t="s">
        <v>807</v>
      </c>
      <c r="F195" s="79" t="s">
        <v>60</v>
      </c>
      <c r="G195" s="80" t="s">
        <v>67</v>
      </c>
      <c r="H195" s="135">
        <v>43329</v>
      </c>
      <c r="I195" s="78">
        <f t="shared" si="4"/>
        <v>10</v>
      </c>
      <c r="J195" s="80" t="s">
        <v>62</v>
      </c>
      <c r="K195" s="80" t="s">
        <v>60</v>
      </c>
      <c r="L195" s="110" t="s">
        <v>832</v>
      </c>
    </row>
    <row r="196" spans="1:12" ht="15.75" customHeight="1">
      <c r="A196" s="95" t="s">
        <v>647</v>
      </c>
      <c r="B196" s="126" t="s">
        <v>833</v>
      </c>
      <c r="C196" s="76" t="s">
        <v>65</v>
      </c>
      <c r="D196" s="116">
        <v>43319</v>
      </c>
      <c r="E196" s="77" t="s">
        <v>834</v>
      </c>
      <c r="F196" s="76" t="s">
        <v>60</v>
      </c>
      <c r="G196" s="77" t="s">
        <v>68</v>
      </c>
      <c r="H196" s="136">
        <v>43326</v>
      </c>
      <c r="I196" s="78">
        <f t="shared" si="4"/>
        <v>7</v>
      </c>
      <c r="J196" s="77" t="s">
        <v>62</v>
      </c>
      <c r="K196" s="77" t="s">
        <v>60</v>
      </c>
      <c r="L196" s="109" t="s">
        <v>473</v>
      </c>
    </row>
    <row r="197" spans="1:12" ht="15.75" customHeight="1">
      <c r="A197" s="95" t="s">
        <v>647</v>
      </c>
      <c r="B197" s="126" t="s">
        <v>835</v>
      </c>
      <c r="C197" s="76" t="s">
        <v>65</v>
      </c>
      <c r="D197" s="116">
        <v>43325</v>
      </c>
      <c r="E197" s="77" t="s">
        <v>836</v>
      </c>
      <c r="F197" s="76" t="s">
        <v>60</v>
      </c>
      <c r="G197" s="77" t="s">
        <v>61</v>
      </c>
      <c r="H197" s="136">
        <v>43332</v>
      </c>
      <c r="I197" s="78">
        <f t="shared" si="4"/>
        <v>7</v>
      </c>
      <c r="J197" s="77" t="s">
        <v>62</v>
      </c>
      <c r="K197" s="77" t="s">
        <v>60</v>
      </c>
      <c r="L197" s="109" t="s">
        <v>819</v>
      </c>
    </row>
    <row r="198" spans="1:12" ht="15.75" customHeight="1">
      <c r="A198" s="95" t="s">
        <v>647</v>
      </c>
      <c r="B198" s="126" t="s">
        <v>837</v>
      </c>
      <c r="C198" s="76" t="s">
        <v>65</v>
      </c>
      <c r="D198" s="116">
        <v>43332</v>
      </c>
      <c r="E198" s="77" t="s">
        <v>838</v>
      </c>
      <c r="F198" s="76" t="s">
        <v>60</v>
      </c>
      <c r="G198" s="77" t="s">
        <v>67</v>
      </c>
      <c r="H198" s="136">
        <v>43377</v>
      </c>
      <c r="I198" s="78">
        <f t="shared" si="4"/>
        <v>45</v>
      </c>
      <c r="J198" s="77" t="s">
        <v>62</v>
      </c>
      <c r="K198" s="77" t="s">
        <v>60</v>
      </c>
      <c r="L198" s="110" t="s">
        <v>839</v>
      </c>
    </row>
    <row r="199" spans="1:12" ht="15.75" customHeight="1">
      <c r="A199" s="95" t="s">
        <v>647</v>
      </c>
      <c r="B199" s="123" t="s">
        <v>840</v>
      </c>
      <c r="C199" s="83" t="s">
        <v>65</v>
      </c>
      <c r="D199" s="118">
        <v>43335</v>
      </c>
      <c r="E199" s="84" t="s">
        <v>841</v>
      </c>
      <c r="F199" s="83" t="s">
        <v>60</v>
      </c>
      <c r="G199" s="84" t="s">
        <v>68</v>
      </c>
      <c r="H199" s="137">
        <v>43370</v>
      </c>
      <c r="I199" s="85">
        <f t="shared" si="4"/>
        <v>35</v>
      </c>
      <c r="J199" s="84" t="s">
        <v>62</v>
      </c>
      <c r="K199" s="84" t="s">
        <v>60</v>
      </c>
      <c r="L199" s="111" t="s">
        <v>473</v>
      </c>
    </row>
    <row r="200" spans="1:12" ht="15.75" customHeight="1">
      <c r="A200" s="95" t="s">
        <v>647</v>
      </c>
      <c r="B200" s="126" t="s">
        <v>842</v>
      </c>
      <c r="C200" s="76" t="s">
        <v>65</v>
      </c>
      <c r="D200" s="116">
        <v>43335</v>
      </c>
      <c r="E200" s="77" t="s">
        <v>843</v>
      </c>
      <c r="F200" s="76" t="s">
        <v>63</v>
      </c>
      <c r="G200" s="77" t="s">
        <v>67</v>
      </c>
      <c r="H200" s="136">
        <v>43335</v>
      </c>
      <c r="I200" s="78">
        <f t="shared" si="4"/>
        <v>0</v>
      </c>
      <c r="J200" s="112" t="s">
        <v>112</v>
      </c>
      <c r="K200" s="112" t="s">
        <v>112</v>
      </c>
      <c r="L200" s="109" t="s">
        <v>844</v>
      </c>
    </row>
    <row r="201" spans="1:12" ht="15.75" customHeight="1">
      <c r="A201" s="95" t="s">
        <v>647</v>
      </c>
      <c r="B201" s="126" t="s">
        <v>845</v>
      </c>
      <c r="C201" s="76" t="s">
        <v>65</v>
      </c>
      <c r="D201" s="116">
        <v>43339</v>
      </c>
      <c r="E201" s="77" t="s">
        <v>846</v>
      </c>
      <c r="F201" s="76" t="s">
        <v>60</v>
      </c>
      <c r="G201" s="77" t="s">
        <v>70</v>
      </c>
      <c r="H201" s="136">
        <v>43339</v>
      </c>
      <c r="I201" s="78">
        <f t="shared" si="4"/>
        <v>0</v>
      </c>
      <c r="J201" s="112" t="s">
        <v>112</v>
      </c>
      <c r="K201" s="112" t="s">
        <v>112</v>
      </c>
      <c r="L201" s="109" t="s">
        <v>847</v>
      </c>
    </row>
    <row r="202" spans="1:12" ht="15.75" customHeight="1">
      <c r="A202" s="95" t="s">
        <v>647</v>
      </c>
      <c r="B202" s="123" t="s">
        <v>848</v>
      </c>
      <c r="C202" s="76" t="s">
        <v>65</v>
      </c>
      <c r="D202" s="118">
        <v>43339</v>
      </c>
      <c r="E202" s="84" t="s">
        <v>849</v>
      </c>
      <c r="F202" s="83" t="s">
        <v>60</v>
      </c>
      <c r="G202" s="84" t="s">
        <v>70</v>
      </c>
      <c r="H202" s="137">
        <v>43339</v>
      </c>
      <c r="I202" s="78">
        <f t="shared" si="4"/>
        <v>0</v>
      </c>
      <c r="J202" s="113" t="s">
        <v>112</v>
      </c>
      <c r="K202" s="113" t="s">
        <v>112</v>
      </c>
      <c r="L202" s="109" t="s">
        <v>847</v>
      </c>
    </row>
    <row r="203" spans="1:12" ht="15.75" customHeight="1">
      <c r="A203" s="95" t="s">
        <v>647</v>
      </c>
      <c r="B203" s="126" t="s">
        <v>850</v>
      </c>
      <c r="C203" s="76" t="s">
        <v>65</v>
      </c>
      <c r="D203" s="116">
        <v>43342</v>
      </c>
      <c r="E203" s="77" t="s">
        <v>851</v>
      </c>
      <c r="F203" s="76" t="s">
        <v>60</v>
      </c>
      <c r="G203" s="77" t="s">
        <v>61</v>
      </c>
      <c r="H203" s="136">
        <v>43357</v>
      </c>
      <c r="I203" s="78">
        <f t="shared" si="4"/>
        <v>15</v>
      </c>
      <c r="J203" s="77" t="s">
        <v>62</v>
      </c>
      <c r="K203" s="77" t="s">
        <v>60</v>
      </c>
      <c r="L203" s="109" t="s">
        <v>852</v>
      </c>
    </row>
    <row r="204" spans="1:12" ht="15.75" customHeight="1">
      <c r="A204" s="95" t="s">
        <v>647</v>
      </c>
      <c r="B204" s="128" t="s">
        <v>853</v>
      </c>
      <c r="C204" s="76" t="s">
        <v>65</v>
      </c>
      <c r="D204" s="117">
        <v>43346</v>
      </c>
      <c r="E204" s="80" t="s">
        <v>854</v>
      </c>
      <c r="F204" s="79" t="s">
        <v>60</v>
      </c>
      <c r="G204" s="80" t="s">
        <v>68</v>
      </c>
      <c r="H204" s="135">
        <v>43347</v>
      </c>
      <c r="I204" s="78">
        <f t="shared" si="4"/>
        <v>1</v>
      </c>
      <c r="J204" s="80" t="s">
        <v>62</v>
      </c>
      <c r="K204" s="80" t="s">
        <v>60</v>
      </c>
      <c r="L204" s="110" t="s">
        <v>473</v>
      </c>
    </row>
    <row r="205" spans="1:12" ht="15.75" customHeight="1">
      <c r="A205" s="95" t="s">
        <v>647</v>
      </c>
      <c r="B205" s="128" t="s">
        <v>855</v>
      </c>
      <c r="C205" s="76" t="s">
        <v>65</v>
      </c>
      <c r="D205" s="117">
        <v>43353</v>
      </c>
      <c r="E205" s="80" t="s">
        <v>856</v>
      </c>
      <c r="F205" s="79" t="s">
        <v>60</v>
      </c>
      <c r="G205" s="80" t="s">
        <v>89</v>
      </c>
      <c r="H205" s="135"/>
      <c r="I205" s="78">
        <f t="shared" si="4"/>
        <v>-43353</v>
      </c>
      <c r="J205" s="82"/>
      <c r="K205" s="82"/>
      <c r="L205" s="110"/>
    </row>
    <row r="206" spans="1:12" ht="15.75" customHeight="1">
      <c r="A206" s="95" t="s">
        <v>647</v>
      </c>
      <c r="B206" s="126" t="s">
        <v>857</v>
      </c>
      <c r="C206" s="76" t="s">
        <v>65</v>
      </c>
      <c r="D206" s="116">
        <v>43355</v>
      </c>
      <c r="E206" s="77" t="s">
        <v>858</v>
      </c>
      <c r="F206" s="76" t="s">
        <v>60</v>
      </c>
      <c r="G206" s="77" t="s">
        <v>89</v>
      </c>
      <c r="H206" s="136"/>
      <c r="I206" s="78">
        <f t="shared" si="4"/>
        <v>-43355</v>
      </c>
      <c r="J206" s="77"/>
      <c r="K206" s="77"/>
      <c r="L206" s="109"/>
    </row>
    <row r="207" spans="1:12" ht="15.75" customHeight="1">
      <c r="A207" s="95" t="s">
        <v>647</v>
      </c>
      <c r="B207" s="126" t="s">
        <v>859</v>
      </c>
      <c r="C207" s="76" t="s">
        <v>65</v>
      </c>
      <c r="D207" s="116">
        <v>43356</v>
      </c>
      <c r="E207" s="77" t="s">
        <v>860</v>
      </c>
      <c r="F207" s="76" t="s">
        <v>60</v>
      </c>
      <c r="G207" s="77" t="s">
        <v>89</v>
      </c>
      <c r="H207" s="136"/>
      <c r="I207" s="78">
        <f t="shared" si="4"/>
        <v>-43356</v>
      </c>
      <c r="J207" s="77"/>
      <c r="K207" s="77"/>
      <c r="L207" s="109"/>
    </row>
    <row r="208" spans="1:12" ht="15.75" customHeight="1">
      <c r="A208" s="95" t="s">
        <v>647</v>
      </c>
      <c r="B208" s="126" t="s">
        <v>861</v>
      </c>
      <c r="C208" s="76" t="s">
        <v>65</v>
      </c>
      <c r="D208" s="116">
        <v>43358</v>
      </c>
      <c r="E208" s="77" t="s">
        <v>862</v>
      </c>
      <c r="F208" s="76" t="s">
        <v>60</v>
      </c>
      <c r="G208" s="77" t="s">
        <v>67</v>
      </c>
      <c r="H208" s="136">
        <v>43370</v>
      </c>
      <c r="I208" s="78">
        <f t="shared" si="4"/>
        <v>12</v>
      </c>
      <c r="J208" s="77" t="s">
        <v>62</v>
      </c>
      <c r="K208" s="77" t="s">
        <v>60</v>
      </c>
      <c r="L208" s="106" t="s">
        <v>863</v>
      </c>
    </row>
    <row r="209" spans="1:12" ht="15.75" customHeight="1">
      <c r="A209" s="95" t="s">
        <v>647</v>
      </c>
      <c r="B209" s="128" t="s">
        <v>864</v>
      </c>
      <c r="C209" s="76" t="s">
        <v>65</v>
      </c>
      <c r="D209" s="117">
        <v>43362</v>
      </c>
      <c r="E209" s="80" t="s">
        <v>865</v>
      </c>
      <c r="F209" s="79" t="s">
        <v>60</v>
      </c>
      <c r="G209" s="80" t="s">
        <v>68</v>
      </c>
      <c r="H209" s="135">
        <v>43370</v>
      </c>
      <c r="I209" s="78">
        <f t="shared" si="4"/>
        <v>8</v>
      </c>
      <c r="J209" s="80" t="s">
        <v>62</v>
      </c>
      <c r="K209" s="80" t="s">
        <v>60</v>
      </c>
      <c r="L209" s="107" t="s">
        <v>473</v>
      </c>
    </row>
    <row r="210" spans="1:12" ht="15.75" customHeight="1">
      <c r="A210" s="95" t="s">
        <v>647</v>
      </c>
      <c r="B210" s="126" t="s">
        <v>866</v>
      </c>
      <c r="C210" s="76" t="s">
        <v>65</v>
      </c>
      <c r="D210" s="116">
        <v>43362</v>
      </c>
      <c r="E210" s="77" t="s">
        <v>867</v>
      </c>
      <c r="F210" s="76" t="s">
        <v>60</v>
      </c>
      <c r="G210" s="77" t="s">
        <v>89</v>
      </c>
      <c r="H210" s="136"/>
      <c r="I210" s="78">
        <f t="shared" si="4"/>
        <v>-43362</v>
      </c>
      <c r="J210" s="77"/>
      <c r="K210" s="77"/>
      <c r="L210" s="109"/>
    </row>
    <row r="211" spans="1:12" ht="15.75" customHeight="1">
      <c r="A211" s="95" t="s">
        <v>647</v>
      </c>
      <c r="B211" s="128" t="s">
        <v>868</v>
      </c>
      <c r="C211" s="76" t="s">
        <v>65</v>
      </c>
      <c r="D211" s="117">
        <v>43362</v>
      </c>
      <c r="E211" s="80" t="s">
        <v>869</v>
      </c>
      <c r="F211" s="79" t="s">
        <v>60</v>
      </c>
      <c r="G211" s="80" t="s">
        <v>67</v>
      </c>
      <c r="H211" s="135">
        <v>43368</v>
      </c>
      <c r="I211" s="78">
        <f t="shared" si="4"/>
        <v>6</v>
      </c>
      <c r="J211" s="80" t="s">
        <v>62</v>
      </c>
      <c r="K211" s="80" t="s">
        <v>60</v>
      </c>
      <c r="L211" s="107" t="s">
        <v>870</v>
      </c>
    </row>
    <row r="212" spans="1:12" ht="15.75" customHeight="1">
      <c r="A212" s="95" t="s">
        <v>647</v>
      </c>
      <c r="B212" s="126" t="s">
        <v>871</v>
      </c>
      <c r="C212" s="76" t="s">
        <v>65</v>
      </c>
      <c r="D212" s="116">
        <v>43368</v>
      </c>
      <c r="E212" s="80" t="s">
        <v>872</v>
      </c>
      <c r="F212" s="76" t="s">
        <v>60</v>
      </c>
      <c r="G212" s="77" t="s">
        <v>67</v>
      </c>
      <c r="H212" s="136">
        <v>43369</v>
      </c>
      <c r="I212" s="78">
        <f t="shared" si="4"/>
        <v>1</v>
      </c>
      <c r="J212" s="77" t="s">
        <v>62</v>
      </c>
      <c r="K212" s="77" t="s">
        <v>60</v>
      </c>
      <c r="L212" s="107" t="s">
        <v>873</v>
      </c>
    </row>
    <row r="213" spans="1:12" ht="15.75" customHeight="1">
      <c r="A213" s="95" t="s">
        <v>647</v>
      </c>
      <c r="B213" s="128" t="s">
        <v>874</v>
      </c>
      <c r="C213" s="76" t="s">
        <v>65</v>
      </c>
      <c r="D213" s="116">
        <v>43369</v>
      </c>
      <c r="E213" s="80" t="s">
        <v>875</v>
      </c>
      <c r="F213" s="76" t="s">
        <v>60</v>
      </c>
      <c r="G213" s="77" t="s">
        <v>61</v>
      </c>
      <c r="H213" s="136">
        <v>43370</v>
      </c>
      <c r="I213" s="78">
        <f t="shared" si="4"/>
        <v>1</v>
      </c>
      <c r="J213" s="77" t="s">
        <v>62</v>
      </c>
      <c r="K213" s="77" t="s">
        <v>60</v>
      </c>
      <c r="L213" s="109" t="s">
        <v>819</v>
      </c>
    </row>
    <row r="214" spans="1:12" ht="15.75" customHeight="1">
      <c r="A214" s="95" t="s">
        <v>647</v>
      </c>
      <c r="B214" s="126" t="s">
        <v>876</v>
      </c>
      <c r="C214" s="76" t="s">
        <v>65</v>
      </c>
      <c r="D214" s="116">
        <v>43370</v>
      </c>
      <c r="E214" s="80" t="s">
        <v>877</v>
      </c>
      <c r="F214" s="76" t="s">
        <v>60</v>
      </c>
      <c r="G214" s="77" t="s">
        <v>67</v>
      </c>
      <c r="H214" s="136">
        <v>43371</v>
      </c>
      <c r="I214" s="78">
        <f t="shared" si="4"/>
        <v>1</v>
      </c>
      <c r="J214" s="77" t="s">
        <v>62</v>
      </c>
      <c r="K214" s="77" t="s">
        <v>60</v>
      </c>
      <c r="L214" s="107" t="s">
        <v>878</v>
      </c>
    </row>
    <row r="215" spans="1:12" ht="15.75" customHeight="1">
      <c r="A215" s="95" t="s">
        <v>647</v>
      </c>
      <c r="B215" s="128" t="s">
        <v>879</v>
      </c>
      <c r="C215" s="76" t="s">
        <v>65</v>
      </c>
      <c r="D215" s="116">
        <v>43371</v>
      </c>
      <c r="E215" s="80" t="s">
        <v>880</v>
      </c>
      <c r="F215" s="76" t="s">
        <v>60</v>
      </c>
      <c r="G215" s="77" t="s">
        <v>829</v>
      </c>
      <c r="H215" s="136" t="s">
        <v>643</v>
      </c>
      <c r="I215" s="78" t="e">
        <f t="shared" si="4"/>
        <v>#VALUE!</v>
      </c>
      <c r="J215" s="75"/>
      <c r="K215" s="75"/>
      <c r="L215" s="114" t="s">
        <v>881</v>
      </c>
    </row>
    <row r="216" spans="1:12" ht="15.75" customHeight="1">
      <c r="A216" s="95" t="s">
        <v>648</v>
      </c>
      <c r="B216" s="126" t="s">
        <v>882</v>
      </c>
      <c r="C216" s="76" t="s">
        <v>65</v>
      </c>
      <c r="D216" s="116">
        <v>43375</v>
      </c>
      <c r="E216" s="80" t="s">
        <v>883</v>
      </c>
      <c r="F216" s="76" t="s">
        <v>60</v>
      </c>
      <c r="G216" s="77" t="s">
        <v>67</v>
      </c>
      <c r="H216" s="136">
        <v>43376</v>
      </c>
      <c r="I216" s="78">
        <f t="shared" si="4"/>
        <v>1</v>
      </c>
      <c r="J216" s="77" t="s">
        <v>62</v>
      </c>
      <c r="K216" s="77" t="s">
        <v>60</v>
      </c>
      <c r="L216" s="80" t="s">
        <v>884</v>
      </c>
    </row>
    <row r="217" spans="1:12" ht="15.75" customHeight="1">
      <c r="A217" s="95" t="s">
        <v>648</v>
      </c>
      <c r="B217" s="128" t="s">
        <v>885</v>
      </c>
      <c r="C217" s="76" t="s">
        <v>65</v>
      </c>
      <c r="D217" s="116">
        <v>43376</v>
      </c>
      <c r="E217" s="80" t="s">
        <v>886</v>
      </c>
      <c r="F217" s="76" t="s">
        <v>60</v>
      </c>
      <c r="G217" s="77" t="s">
        <v>67</v>
      </c>
      <c r="H217" s="136">
        <v>43390</v>
      </c>
      <c r="I217" s="78">
        <f t="shared" si="4"/>
        <v>14</v>
      </c>
      <c r="J217" s="77" t="s">
        <v>62</v>
      </c>
      <c r="K217" s="77" t="s">
        <v>60</v>
      </c>
      <c r="L217" s="80" t="s">
        <v>887</v>
      </c>
    </row>
    <row r="218" spans="1:12" ht="15.75" customHeight="1">
      <c r="A218" s="95" t="s">
        <v>648</v>
      </c>
      <c r="B218" s="126" t="s">
        <v>888</v>
      </c>
      <c r="C218" s="76" t="s">
        <v>65</v>
      </c>
      <c r="D218" s="116">
        <v>43380</v>
      </c>
      <c r="E218" s="80" t="s">
        <v>889</v>
      </c>
      <c r="F218" s="76" t="s">
        <v>60</v>
      </c>
      <c r="G218" s="77" t="s">
        <v>68</v>
      </c>
      <c r="H218" s="136">
        <v>43390</v>
      </c>
      <c r="I218" s="78">
        <f t="shared" si="4"/>
        <v>10</v>
      </c>
      <c r="J218" s="77" t="s">
        <v>62</v>
      </c>
      <c r="K218" s="77" t="s">
        <v>60</v>
      </c>
      <c r="L218" s="80" t="s">
        <v>473</v>
      </c>
    </row>
    <row r="219" spans="1:12" ht="15.75" customHeight="1">
      <c r="A219" s="95" t="s">
        <v>648</v>
      </c>
      <c r="B219" s="128" t="s">
        <v>890</v>
      </c>
      <c r="C219" s="76" t="s">
        <v>65</v>
      </c>
      <c r="D219" s="116">
        <v>43381</v>
      </c>
      <c r="E219" s="80" t="s">
        <v>891</v>
      </c>
      <c r="F219" s="76" t="s">
        <v>60</v>
      </c>
      <c r="G219" s="77" t="s">
        <v>67</v>
      </c>
      <c r="H219" s="136">
        <v>43381</v>
      </c>
      <c r="I219" s="78">
        <f t="shared" si="4"/>
        <v>0</v>
      </c>
      <c r="J219" s="77" t="s">
        <v>62</v>
      </c>
      <c r="K219" s="77" t="s">
        <v>60</v>
      </c>
      <c r="L219" s="80" t="s">
        <v>892</v>
      </c>
    </row>
    <row r="220" spans="1:12" ht="15.75" customHeight="1">
      <c r="A220" s="95" t="s">
        <v>648</v>
      </c>
      <c r="B220" s="126" t="s">
        <v>893</v>
      </c>
      <c r="C220" s="76" t="s">
        <v>65</v>
      </c>
      <c r="D220" s="116">
        <v>43381</v>
      </c>
      <c r="E220" s="80" t="s">
        <v>894</v>
      </c>
      <c r="F220" s="76" t="s">
        <v>60</v>
      </c>
      <c r="G220" s="77" t="s">
        <v>67</v>
      </c>
      <c r="H220" s="136">
        <v>43390</v>
      </c>
      <c r="I220" s="78">
        <f t="shared" si="4"/>
        <v>9</v>
      </c>
      <c r="J220" s="77" t="s">
        <v>62</v>
      </c>
      <c r="K220" s="77" t="s">
        <v>60</v>
      </c>
      <c r="L220" s="80" t="s">
        <v>892</v>
      </c>
    </row>
    <row r="221" spans="1:12" ht="15.75" customHeight="1">
      <c r="A221" s="95" t="s">
        <v>648</v>
      </c>
      <c r="B221" s="128" t="s">
        <v>895</v>
      </c>
      <c r="C221" s="76" t="s">
        <v>65</v>
      </c>
      <c r="D221" s="116">
        <v>43384</v>
      </c>
      <c r="E221" s="80" t="s">
        <v>896</v>
      </c>
      <c r="F221" s="76" t="s">
        <v>60</v>
      </c>
      <c r="G221" s="77" t="s">
        <v>61</v>
      </c>
      <c r="H221" s="136">
        <v>43389</v>
      </c>
      <c r="I221" s="78">
        <f t="shared" si="4"/>
        <v>5</v>
      </c>
      <c r="J221" s="77" t="s">
        <v>62</v>
      </c>
      <c r="K221" s="77" t="s">
        <v>60</v>
      </c>
      <c r="L221" s="115" t="s">
        <v>112</v>
      </c>
    </row>
    <row r="222" spans="1:12" ht="15.75" customHeight="1">
      <c r="A222" s="95" t="s">
        <v>648</v>
      </c>
      <c r="B222" s="126" t="s">
        <v>897</v>
      </c>
      <c r="C222" s="76" t="s">
        <v>65</v>
      </c>
      <c r="D222" s="116">
        <v>43387</v>
      </c>
      <c r="E222" s="80" t="s">
        <v>898</v>
      </c>
      <c r="F222" s="76" t="s">
        <v>60</v>
      </c>
      <c r="G222" s="77" t="s">
        <v>68</v>
      </c>
      <c r="H222" s="136">
        <v>43388</v>
      </c>
      <c r="I222" s="78">
        <f t="shared" si="4"/>
        <v>1</v>
      </c>
      <c r="J222" s="77" t="s">
        <v>62</v>
      </c>
      <c r="K222" s="77" t="s">
        <v>60</v>
      </c>
      <c r="L222" s="80" t="s">
        <v>473</v>
      </c>
    </row>
    <row r="223" spans="1:12" ht="15.75" customHeight="1">
      <c r="A223" s="95" t="s">
        <v>648</v>
      </c>
      <c r="B223" s="128" t="s">
        <v>899</v>
      </c>
      <c r="C223" s="76" t="s">
        <v>65</v>
      </c>
      <c r="D223" s="116">
        <v>43388</v>
      </c>
      <c r="E223" s="80" t="s">
        <v>900</v>
      </c>
      <c r="F223" s="76" t="s">
        <v>60</v>
      </c>
      <c r="G223" s="77" t="s">
        <v>67</v>
      </c>
      <c r="H223" s="136">
        <v>43389</v>
      </c>
      <c r="I223" s="78">
        <f t="shared" si="4"/>
        <v>1</v>
      </c>
      <c r="J223" s="77" t="s">
        <v>62</v>
      </c>
      <c r="K223" s="77" t="s">
        <v>60</v>
      </c>
      <c r="L223" s="80" t="s">
        <v>892</v>
      </c>
    </row>
    <row r="224" spans="1:12" ht="15.75" customHeight="1">
      <c r="A224" s="95" t="s">
        <v>648</v>
      </c>
      <c r="B224" s="126" t="s">
        <v>901</v>
      </c>
      <c r="C224" s="76" t="s">
        <v>65</v>
      </c>
      <c r="D224" s="116">
        <v>43390</v>
      </c>
      <c r="E224" s="80" t="s">
        <v>902</v>
      </c>
      <c r="F224" s="76" t="s">
        <v>60</v>
      </c>
      <c r="G224" s="77" t="s">
        <v>67</v>
      </c>
      <c r="H224" s="136">
        <v>43390</v>
      </c>
      <c r="I224" s="78">
        <f t="shared" si="4"/>
        <v>0</v>
      </c>
      <c r="J224" s="77" t="s">
        <v>62</v>
      </c>
      <c r="K224" s="77" t="s">
        <v>60</v>
      </c>
      <c r="L224" s="80" t="s">
        <v>892</v>
      </c>
    </row>
    <row r="225" spans="1:12" ht="15.75" customHeight="1">
      <c r="A225" s="95" t="s">
        <v>648</v>
      </c>
      <c r="B225" s="128" t="s">
        <v>903</v>
      </c>
      <c r="C225" s="76" t="s">
        <v>65</v>
      </c>
      <c r="D225" s="116">
        <v>43390</v>
      </c>
      <c r="E225" s="80" t="s">
        <v>904</v>
      </c>
      <c r="F225" s="76" t="s">
        <v>60</v>
      </c>
      <c r="G225" s="77" t="s">
        <v>68</v>
      </c>
      <c r="H225" s="136">
        <v>43410</v>
      </c>
      <c r="I225" s="78">
        <f t="shared" si="4"/>
        <v>20</v>
      </c>
      <c r="J225" s="77" t="s">
        <v>62</v>
      </c>
      <c r="K225" s="77" t="s">
        <v>60</v>
      </c>
      <c r="L225" s="80" t="s">
        <v>473</v>
      </c>
    </row>
    <row r="226" spans="1:12" ht="15.75" customHeight="1">
      <c r="A226" s="95" t="s">
        <v>648</v>
      </c>
      <c r="B226" s="126" t="s">
        <v>905</v>
      </c>
      <c r="C226" s="76" t="s">
        <v>65</v>
      </c>
      <c r="D226" s="116">
        <v>43391</v>
      </c>
      <c r="E226" s="80" t="s">
        <v>906</v>
      </c>
      <c r="F226" s="76" t="s">
        <v>60</v>
      </c>
      <c r="G226" s="77" t="s">
        <v>67</v>
      </c>
      <c r="H226" s="136">
        <v>43392</v>
      </c>
      <c r="I226" s="78">
        <f t="shared" si="4"/>
        <v>1</v>
      </c>
      <c r="J226" s="77" t="s">
        <v>62</v>
      </c>
      <c r="K226" s="77" t="s">
        <v>60</v>
      </c>
      <c r="L226" s="80" t="s">
        <v>907</v>
      </c>
    </row>
    <row r="227" spans="1:12" ht="15.75" customHeight="1">
      <c r="A227" s="95" t="s">
        <v>648</v>
      </c>
      <c r="B227" s="128" t="s">
        <v>908</v>
      </c>
      <c r="C227" s="76" t="s">
        <v>65</v>
      </c>
      <c r="D227" s="116">
        <v>43392</v>
      </c>
      <c r="E227" s="80" t="s">
        <v>909</v>
      </c>
      <c r="F227" s="76" t="s">
        <v>60</v>
      </c>
      <c r="G227" s="77" t="s">
        <v>61</v>
      </c>
      <c r="H227" s="136">
        <v>43392</v>
      </c>
      <c r="I227" s="78">
        <f t="shared" si="4"/>
        <v>0</v>
      </c>
      <c r="J227" s="77" t="s">
        <v>62</v>
      </c>
      <c r="K227" s="77" t="s">
        <v>60</v>
      </c>
      <c r="L227" s="80"/>
    </row>
    <row r="228" spans="1:12" ht="15.75" customHeight="1">
      <c r="A228" s="95" t="s">
        <v>648</v>
      </c>
      <c r="B228" s="126" t="s">
        <v>910</v>
      </c>
      <c r="C228" s="76" t="s">
        <v>65</v>
      </c>
      <c r="D228" s="116">
        <v>43392</v>
      </c>
      <c r="E228" s="80" t="s">
        <v>911</v>
      </c>
      <c r="F228" s="76" t="s">
        <v>60</v>
      </c>
      <c r="G228" s="77" t="s">
        <v>67</v>
      </c>
      <c r="H228" s="136">
        <v>43392</v>
      </c>
      <c r="I228" s="78">
        <f t="shared" si="4"/>
        <v>0</v>
      </c>
      <c r="J228" s="77" t="s">
        <v>62</v>
      </c>
      <c r="K228" s="77" t="s">
        <v>60</v>
      </c>
      <c r="L228" s="80" t="s">
        <v>912</v>
      </c>
    </row>
    <row r="229" spans="1:12" ht="15.75" customHeight="1">
      <c r="A229" s="95" t="s">
        <v>648</v>
      </c>
      <c r="B229" s="128" t="s">
        <v>913</v>
      </c>
      <c r="C229" s="76" t="s">
        <v>65</v>
      </c>
      <c r="D229" s="116">
        <v>43393</v>
      </c>
      <c r="E229" s="80" t="s">
        <v>408</v>
      </c>
      <c r="F229" s="76" t="s">
        <v>60</v>
      </c>
      <c r="G229" s="77" t="s">
        <v>61</v>
      </c>
      <c r="H229" s="136">
        <v>43397</v>
      </c>
      <c r="I229" s="78">
        <f t="shared" si="4"/>
        <v>4</v>
      </c>
      <c r="J229" s="77" t="s">
        <v>62</v>
      </c>
      <c r="K229" s="77" t="s">
        <v>60</v>
      </c>
      <c r="L229" s="80" t="s">
        <v>914</v>
      </c>
    </row>
    <row r="230" spans="1:12" ht="15.75" customHeight="1">
      <c r="A230" s="95" t="s">
        <v>648</v>
      </c>
      <c r="B230" s="126" t="s">
        <v>915</v>
      </c>
      <c r="C230" s="76" t="s">
        <v>65</v>
      </c>
      <c r="D230" s="116">
        <v>43403</v>
      </c>
      <c r="E230" s="80" t="s">
        <v>916</v>
      </c>
      <c r="F230" s="76" t="s">
        <v>60</v>
      </c>
      <c r="G230" s="77" t="s">
        <v>67</v>
      </c>
      <c r="H230" s="136">
        <v>43404</v>
      </c>
      <c r="I230" s="78">
        <f t="shared" si="4"/>
        <v>1</v>
      </c>
      <c r="J230" s="77" t="s">
        <v>62</v>
      </c>
      <c r="K230" s="77" t="s">
        <v>60</v>
      </c>
      <c r="L230" s="80" t="s">
        <v>917</v>
      </c>
    </row>
    <row r="231" spans="1:12" ht="15.75" customHeight="1">
      <c r="A231" s="95" t="s">
        <v>648</v>
      </c>
      <c r="B231" s="128" t="s">
        <v>918</v>
      </c>
      <c r="C231" s="76" t="s">
        <v>65</v>
      </c>
      <c r="D231" s="116">
        <v>43404</v>
      </c>
      <c r="E231" s="80" t="s">
        <v>919</v>
      </c>
      <c r="F231" s="76" t="s">
        <v>60</v>
      </c>
      <c r="G231" s="77" t="s">
        <v>68</v>
      </c>
      <c r="H231" s="136">
        <v>43410</v>
      </c>
      <c r="I231" s="78">
        <f t="shared" si="4"/>
        <v>6</v>
      </c>
      <c r="J231" s="77" t="s">
        <v>62</v>
      </c>
      <c r="K231" s="77" t="s">
        <v>60</v>
      </c>
      <c r="L231" s="80" t="s">
        <v>473</v>
      </c>
    </row>
    <row r="232" spans="1:12" ht="15.75" customHeight="1">
      <c r="A232" s="95" t="s">
        <v>648</v>
      </c>
      <c r="B232" s="126" t="s">
        <v>920</v>
      </c>
      <c r="C232" s="76" t="s">
        <v>65</v>
      </c>
      <c r="D232" s="116">
        <v>43407</v>
      </c>
      <c r="E232" s="80" t="s">
        <v>921</v>
      </c>
      <c r="F232" s="76" t="s">
        <v>757</v>
      </c>
      <c r="G232" s="77" t="s">
        <v>61</v>
      </c>
      <c r="H232" s="136">
        <v>43410</v>
      </c>
      <c r="I232" s="78">
        <f t="shared" si="4"/>
        <v>3</v>
      </c>
      <c r="J232" s="77" t="s">
        <v>62</v>
      </c>
      <c r="K232" s="77" t="s">
        <v>60</v>
      </c>
      <c r="L232" s="80" t="s">
        <v>922</v>
      </c>
    </row>
    <row r="233" spans="1:12" ht="15.75" customHeight="1">
      <c r="A233" s="95" t="s">
        <v>648</v>
      </c>
      <c r="B233" s="128" t="s">
        <v>923</v>
      </c>
      <c r="C233" s="76" t="s">
        <v>65</v>
      </c>
      <c r="D233" s="116">
        <v>43410</v>
      </c>
      <c r="E233" s="80" t="s">
        <v>924</v>
      </c>
      <c r="F233" s="76" t="s">
        <v>60</v>
      </c>
      <c r="G233" s="77" t="s">
        <v>66</v>
      </c>
      <c r="H233" s="136"/>
      <c r="I233" s="78">
        <f t="shared" si="4"/>
        <v>-43410</v>
      </c>
      <c r="J233" s="77" t="s">
        <v>62</v>
      </c>
      <c r="K233" s="77" t="s">
        <v>60</v>
      </c>
      <c r="L233" s="80" t="s">
        <v>925</v>
      </c>
    </row>
    <row r="234" spans="1:12" ht="15.75" customHeight="1">
      <c r="A234" s="95" t="s">
        <v>648</v>
      </c>
      <c r="B234" s="126" t="s">
        <v>926</v>
      </c>
      <c r="C234" s="76" t="s">
        <v>65</v>
      </c>
      <c r="D234" s="116">
        <v>43412</v>
      </c>
      <c r="E234" s="80" t="s">
        <v>927</v>
      </c>
      <c r="F234" s="76" t="s">
        <v>60</v>
      </c>
      <c r="G234" s="77" t="s">
        <v>68</v>
      </c>
      <c r="H234" s="136">
        <v>43414</v>
      </c>
      <c r="I234" s="78">
        <f t="shared" si="4"/>
        <v>2</v>
      </c>
      <c r="J234" s="77" t="s">
        <v>62</v>
      </c>
      <c r="K234" s="77" t="s">
        <v>60</v>
      </c>
      <c r="L234" s="80" t="s">
        <v>473</v>
      </c>
    </row>
    <row r="235" spans="1:12" ht="15.75" customHeight="1">
      <c r="A235" s="95" t="s">
        <v>648</v>
      </c>
      <c r="B235" s="128" t="s">
        <v>928</v>
      </c>
      <c r="C235" s="76" t="s">
        <v>65</v>
      </c>
      <c r="D235" s="116">
        <v>43417</v>
      </c>
      <c r="E235" s="80" t="s">
        <v>929</v>
      </c>
      <c r="F235" s="76" t="s">
        <v>60</v>
      </c>
      <c r="G235" s="77" t="s">
        <v>61</v>
      </c>
      <c r="H235" s="136">
        <v>43418</v>
      </c>
      <c r="I235" s="78">
        <f t="shared" si="4"/>
        <v>1</v>
      </c>
      <c r="J235" s="77" t="s">
        <v>62</v>
      </c>
      <c r="K235" s="77" t="s">
        <v>60</v>
      </c>
      <c r="L235" s="75"/>
    </row>
    <row r="236" spans="1:12" ht="15.75" customHeight="1">
      <c r="A236" s="95" t="s">
        <v>648</v>
      </c>
      <c r="B236" s="126" t="s">
        <v>930</v>
      </c>
      <c r="C236" s="76" t="s">
        <v>65</v>
      </c>
      <c r="D236" s="116">
        <v>43418</v>
      </c>
      <c r="E236" s="80" t="s">
        <v>931</v>
      </c>
      <c r="F236" s="76" t="s">
        <v>60</v>
      </c>
      <c r="G236" s="77" t="s">
        <v>61</v>
      </c>
      <c r="H236" s="136">
        <v>43419</v>
      </c>
      <c r="I236" s="78">
        <f t="shared" si="4"/>
        <v>1</v>
      </c>
      <c r="J236" s="77" t="s">
        <v>62</v>
      </c>
      <c r="K236" s="77" t="s">
        <v>60</v>
      </c>
      <c r="L236" s="75"/>
    </row>
    <row r="237" spans="1:12" ht="15.75" customHeight="1">
      <c r="A237" s="95" t="s">
        <v>648</v>
      </c>
      <c r="B237" s="128" t="s">
        <v>932</v>
      </c>
      <c r="C237" s="76" t="s">
        <v>65</v>
      </c>
      <c r="D237" s="116">
        <v>43418</v>
      </c>
      <c r="E237" s="80" t="s">
        <v>933</v>
      </c>
      <c r="F237" s="76" t="s">
        <v>60</v>
      </c>
      <c r="G237" s="77" t="s">
        <v>68</v>
      </c>
      <c r="H237" s="136">
        <v>43424</v>
      </c>
      <c r="I237" s="78">
        <f t="shared" si="4"/>
        <v>6</v>
      </c>
      <c r="J237" s="77" t="s">
        <v>62</v>
      </c>
      <c r="K237" s="77" t="s">
        <v>60</v>
      </c>
      <c r="L237" s="80" t="s">
        <v>473</v>
      </c>
    </row>
    <row r="238" spans="1:12" ht="15.75" customHeight="1">
      <c r="A238" s="95" t="s">
        <v>648</v>
      </c>
      <c r="B238" s="126" t="s">
        <v>934</v>
      </c>
      <c r="C238" s="76" t="s">
        <v>65</v>
      </c>
      <c r="D238" s="116">
        <v>43418</v>
      </c>
      <c r="E238" s="80" t="s">
        <v>935</v>
      </c>
      <c r="F238" s="76" t="s">
        <v>60</v>
      </c>
      <c r="G238" s="77" t="s">
        <v>61</v>
      </c>
      <c r="H238" s="136">
        <v>43420</v>
      </c>
      <c r="I238" s="78">
        <f t="shared" si="4"/>
        <v>2</v>
      </c>
      <c r="J238" s="77" t="s">
        <v>62</v>
      </c>
      <c r="K238" s="77" t="s">
        <v>60</v>
      </c>
      <c r="L238" s="75"/>
    </row>
    <row r="239" spans="1:12" ht="15.75" customHeight="1">
      <c r="A239" s="95" t="s">
        <v>648</v>
      </c>
      <c r="B239" s="128" t="s">
        <v>936</v>
      </c>
      <c r="C239" s="76" t="s">
        <v>65</v>
      </c>
      <c r="D239" s="116">
        <v>43418</v>
      </c>
      <c r="E239" s="80" t="s">
        <v>937</v>
      </c>
      <c r="F239" s="76" t="s">
        <v>60</v>
      </c>
      <c r="G239" s="77" t="s">
        <v>61</v>
      </c>
      <c r="H239" s="136">
        <v>43432</v>
      </c>
      <c r="I239" s="78">
        <f t="shared" si="4"/>
        <v>14</v>
      </c>
      <c r="J239" s="77" t="s">
        <v>62</v>
      </c>
      <c r="K239" s="77" t="s">
        <v>60</v>
      </c>
      <c r="L239" s="75"/>
    </row>
    <row r="240" spans="1:12" ht="15.75" customHeight="1">
      <c r="A240" s="95" t="s">
        <v>648</v>
      </c>
      <c r="B240" s="126" t="s">
        <v>938</v>
      </c>
      <c r="C240" s="76" t="s">
        <v>65</v>
      </c>
      <c r="D240" s="116">
        <v>43422</v>
      </c>
      <c r="E240" s="80" t="s">
        <v>939</v>
      </c>
      <c r="F240" s="76" t="s">
        <v>60</v>
      </c>
      <c r="G240" s="77" t="s">
        <v>71</v>
      </c>
      <c r="H240" s="136">
        <v>43441</v>
      </c>
      <c r="I240" s="78">
        <f t="shared" si="4"/>
        <v>19</v>
      </c>
      <c r="J240" s="77" t="s">
        <v>62</v>
      </c>
      <c r="K240" s="77" t="s">
        <v>60</v>
      </c>
      <c r="L240" s="77" t="s">
        <v>473</v>
      </c>
    </row>
    <row r="241" spans="1:12" ht="15.75" customHeight="1">
      <c r="A241" s="95" t="s">
        <v>648</v>
      </c>
      <c r="B241" s="128" t="s">
        <v>940</v>
      </c>
      <c r="C241" s="76" t="s">
        <v>65</v>
      </c>
      <c r="D241" s="116">
        <v>43422</v>
      </c>
      <c r="E241" s="80" t="s">
        <v>941</v>
      </c>
      <c r="F241" s="76" t="s">
        <v>60</v>
      </c>
      <c r="G241" s="77" t="s">
        <v>68</v>
      </c>
      <c r="H241" s="136">
        <v>43423</v>
      </c>
      <c r="I241" s="78">
        <f t="shared" si="4"/>
        <v>1</v>
      </c>
      <c r="J241" s="77" t="s">
        <v>62</v>
      </c>
      <c r="K241" s="77" t="s">
        <v>60</v>
      </c>
      <c r="L241" s="77" t="s">
        <v>473</v>
      </c>
    </row>
    <row r="242" spans="1:12" ht="15.75" customHeight="1">
      <c r="A242" s="95" t="s">
        <v>648</v>
      </c>
      <c r="B242" s="126" t="s">
        <v>942</v>
      </c>
      <c r="C242" s="76" t="s">
        <v>65</v>
      </c>
      <c r="D242" s="116">
        <v>43424</v>
      </c>
      <c r="E242" s="80" t="s">
        <v>943</v>
      </c>
      <c r="F242" s="76" t="s">
        <v>60</v>
      </c>
      <c r="G242" s="77" t="s">
        <v>61</v>
      </c>
      <c r="H242" s="136">
        <v>43425</v>
      </c>
      <c r="I242" s="78">
        <f t="shared" si="4"/>
        <v>1</v>
      </c>
      <c r="J242" s="77" t="s">
        <v>62</v>
      </c>
      <c r="K242" s="77" t="s">
        <v>60</v>
      </c>
      <c r="L242" s="75"/>
    </row>
    <row r="243" spans="1:12" ht="15.75" customHeight="1">
      <c r="A243" s="95" t="s">
        <v>648</v>
      </c>
      <c r="B243" s="128" t="s">
        <v>944</v>
      </c>
      <c r="C243" s="76" t="s">
        <v>65</v>
      </c>
      <c r="D243" s="116">
        <v>43426</v>
      </c>
      <c r="E243" s="80" t="s">
        <v>945</v>
      </c>
      <c r="F243" s="76" t="s">
        <v>60</v>
      </c>
      <c r="G243" s="77" t="s">
        <v>68</v>
      </c>
      <c r="H243" s="136">
        <v>43427</v>
      </c>
      <c r="I243" s="78">
        <f t="shared" si="4"/>
        <v>1</v>
      </c>
      <c r="J243" s="77" t="s">
        <v>62</v>
      </c>
      <c r="K243" s="77" t="s">
        <v>60</v>
      </c>
      <c r="L243" s="77" t="s">
        <v>473</v>
      </c>
    </row>
    <row r="244" spans="1:12" ht="15.75" customHeight="1">
      <c r="A244" s="95" t="s">
        <v>648</v>
      </c>
      <c r="B244" s="126" t="s">
        <v>946</v>
      </c>
      <c r="C244" s="76" t="s">
        <v>65</v>
      </c>
      <c r="D244" s="116">
        <v>43431</v>
      </c>
      <c r="E244" s="80" t="s">
        <v>947</v>
      </c>
      <c r="F244" s="76" t="s">
        <v>60</v>
      </c>
      <c r="G244" s="77" t="s">
        <v>67</v>
      </c>
      <c r="H244" s="136">
        <v>43432</v>
      </c>
      <c r="I244" s="78">
        <f t="shared" ref="I244:I255" si="5">H244-D244</f>
        <v>1</v>
      </c>
      <c r="J244" s="77" t="s">
        <v>62</v>
      </c>
      <c r="K244" s="77" t="s">
        <v>60</v>
      </c>
      <c r="L244" s="77" t="s">
        <v>892</v>
      </c>
    </row>
    <row r="245" spans="1:12" ht="15.75" customHeight="1">
      <c r="A245" s="95" t="s">
        <v>648</v>
      </c>
      <c r="B245" s="128" t="s">
        <v>948</v>
      </c>
      <c r="C245" s="76" t="s">
        <v>65</v>
      </c>
      <c r="D245" s="116">
        <v>43433</v>
      </c>
      <c r="E245" s="80" t="s">
        <v>949</v>
      </c>
      <c r="F245" s="76" t="s">
        <v>60</v>
      </c>
      <c r="G245" s="77" t="s">
        <v>71</v>
      </c>
      <c r="H245" s="136">
        <v>43437</v>
      </c>
      <c r="I245" s="78">
        <f t="shared" si="5"/>
        <v>4</v>
      </c>
      <c r="J245" s="77" t="s">
        <v>62</v>
      </c>
      <c r="K245" s="77" t="s">
        <v>60</v>
      </c>
      <c r="L245" s="77" t="s">
        <v>473</v>
      </c>
    </row>
    <row r="246" spans="1:12" ht="15.75" customHeight="1">
      <c r="A246" s="95" t="s">
        <v>648</v>
      </c>
      <c r="B246" s="126" t="s">
        <v>950</v>
      </c>
      <c r="C246" s="76" t="s">
        <v>65</v>
      </c>
      <c r="D246" s="116">
        <v>43440</v>
      </c>
      <c r="E246" s="80" t="s">
        <v>951</v>
      </c>
      <c r="F246" s="76" t="s">
        <v>60</v>
      </c>
      <c r="G246" s="77" t="s">
        <v>974</v>
      </c>
      <c r="H246" s="136">
        <v>43440</v>
      </c>
      <c r="I246" s="78">
        <f t="shared" si="5"/>
        <v>0</v>
      </c>
      <c r="J246" s="77" t="s">
        <v>62</v>
      </c>
      <c r="K246" s="77" t="s">
        <v>60</v>
      </c>
      <c r="L246" s="77" t="s">
        <v>952</v>
      </c>
    </row>
    <row r="247" spans="1:12" ht="15.75" customHeight="1">
      <c r="A247" s="95" t="s">
        <v>648</v>
      </c>
      <c r="B247" s="128" t="s">
        <v>953</v>
      </c>
      <c r="C247" s="76" t="s">
        <v>65</v>
      </c>
      <c r="D247" s="116">
        <v>43440</v>
      </c>
      <c r="E247" s="80" t="s">
        <v>954</v>
      </c>
      <c r="F247" s="76" t="s">
        <v>60</v>
      </c>
      <c r="G247" s="77" t="s">
        <v>974</v>
      </c>
      <c r="H247" s="136">
        <v>43440</v>
      </c>
      <c r="I247" s="78">
        <f t="shared" si="5"/>
        <v>0</v>
      </c>
      <c r="J247" s="77" t="s">
        <v>62</v>
      </c>
      <c r="K247" s="77" t="s">
        <v>60</v>
      </c>
      <c r="L247" s="77" t="s">
        <v>952</v>
      </c>
    </row>
    <row r="248" spans="1:12" ht="15.75" customHeight="1">
      <c r="A248" s="95" t="s">
        <v>648</v>
      </c>
      <c r="B248" s="126" t="s">
        <v>955</v>
      </c>
      <c r="C248" s="76" t="s">
        <v>65</v>
      </c>
      <c r="D248" s="116">
        <v>43441</v>
      </c>
      <c r="E248" s="80" t="s">
        <v>956</v>
      </c>
      <c r="F248" s="76" t="s">
        <v>60</v>
      </c>
      <c r="G248" s="77" t="s">
        <v>70</v>
      </c>
      <c r="H248" s="136">
        <v>43472</v>
      </c>
      <c r="I248" s="78">
        <f t="shared" si="5"/>
        <v>31</v>
      </c>
      <c r="J248" s="77" t="s">
        <v>62</v>
      </c>
      <c r="K248" s="77" t="s">
        <v>60</v>
      </c>
      <c r="L248" s="77" t="s">
        <v>957</v>
      </c>
    </row>
    <row r="249" spans="1:12" ht="15.75" customHeight="1">
      <c r="A249" s="95" t="s">
        <v>648</v>
      </c>
      <c r="B249" s="128" t="s">
        <v>958</v>
      </c>
      <c r="C249" s="76" t="s">
        <v>65</v>
      </c>
      <c r="D249" s="116">
        <v>43442</v>
      </c>
      <c r="E249" s="80" t="s">
        <v>959</v>
      </c>
      <c r="F249" s="76" t="s">
        <v>60</v>
      </c>
      <c r="G249" s="77" t="s">
        <v>974</v>
      </c>
      <c r="H249" s="136"/>
      <c r="I249" s="78">
        <f t="shared" si="5"/>
        <v>-43442</v>
      </c>
      <c r="J249" s="75"/>
      <c r="K249" s="75"/>
      <c r="L249" s="114" t="s">
        <v>881</v>
      </c>
    </row>
    <row r="250" spans="1:12" ht="15.75" customHeight="1">
      <c r="A250" s="95" t="s">
        <v>648</v>
      </c>
      <c r="B250" s="126" t="s">
        <v>960</v>
      </c>
      <c r="C250" s="76" t="s">
        <v>65</v>
      </c>
      <c r="D250" s="116">
        <v>43444</v>
      </c>
      <c r="E250" s="80" t="s">
        <v>959</v>
      </c>
      <c r="F250" s="76" t="s">
        <v>60</v>
      </c>
      <c r="G250" s="77" t="s">
        <v>71</v>
      </c>
      <c r="H250" s="136">
        <v>43461</v>
      </c>
      <c r="I250" s="78">
        <f t="shared" si="5"/>
        <v>17</v>
      </c>
      <c r="J250" s="77" t="s">
        <v>62</v>
      </c>
      <c r="K250" s="77" t="s">
        <v>60</v>
      </c>
      <c r="L250" s="77" t="s">
        <v>961</v>
      </c>
    </row>
    <row r="251" spans="1:12" ht="15.75" customHeight="1">
      <c r="A251" s="95" t="s">
        <v>648</v>
      </c>
      <c r="B251" s="128" t="s">
        <v>962</v>
      </c>
      <c r="C251" s="76" t="s">
        <v>65</v>
      </c>
      <c r="D251" s="116">
        <v>43445</v>
      </c>
      <c r="E251" s="80" t="s">
        <v>963</v>
      </c>
      <c r="F251" s="76" t="s">
        <v>60</v>
      </c>
      <c r="G251" s="77" t="s">
        <v>68</v>
      </c>
      <c r="H251" s="136">
        <v>43446</v>
      </c>
      <c r="I251" s="78">
        <f t="shared" si="5"/>
        <v>1</v>
      </c>
      <c r="J251" s="77" t="s">
        <v>62</v>
      </c>
      <c r="K251" s="77" t="s">
        <v>60</v>
      </c>
      <c r="L251" s="77" t="s">
        <v>964</v>
      </c>
    </row>
    <row r="252" spans="1:12" ht="15.75" customHeight="1">
      <c r="A252" s="95" t="s">
        <v>648</v>
      </c>
      <c r="B252" s="126" t="s">
        <v>965</v>
      </c>
      <c r="C252" s="76" t="s">
        <v>65</v>
      </c>
      <c r="D252" s="116">
        <v>43447</v>
      </c>
      <c r="E252" s="80" t="s">
        <v>966</v>
      </c>
      <c r="F252" s="76" t="s">
        <v>60</v>
      </c>
      <c r="G252" s="77" t="s">
        <v>89</v>
      </c>
      <c r="H252" s="136"/>
      <c r="I252" s="78">
        <f t="shared" si="5"/>
        <v>-43447</v>
      </c>
      <c r="J252" s="77"/>
      <c r="K252" s="77"/>
      <c r="L252" s="75"/>
    </row>
    <row r="253" spans="1:12" ht="15.75" customHeight="1">
      <c r="A253" s="95" t="s">
        <v>648</v>
      </c>
      <c r="B253" s="128" t="s">
        <v>967</v>
      </c>
      <c r="C253" s="76" t="s">
        <v>65</v>
      </c>
      <c r="D253" s="116">
        <v>43450</v>
      </c>
      <c r="E253" s="80" t="s">
        <v>968</v>
      </c>
      <c r="F253" s="76" t="s">
        <v>60</v>
      </c>
      <c r="G253" s="77" t="s">
        <v>68</v>
      </c>
      <c r="H253" s="136">
        <v>43454</v>
      </c>
      <c r="I253" s="78">
        <f t="shared" si="5"/>
        <v>4</v>
      </c>
      <c r="J253" s="77" t="s">
        <v>62</v>
      </c>
      <c r="K253" s="77" t="s">
        <v>60</v>
      </c>
      <c r="L253" s="77" t="s">
        <v>964</v>
      </c>
    </row>
    <row r="254" spans="1:12" ht="15.75" customHeight="1">
      <c r="A254" s="95" t="s">
        <v>648</v>
      </c>
      <c r="B254" s="126" t="s">
        <v>969</v>
      </c>
      <c r="C254" s="76" t="s">
        <v>65</v>
      </c>
      <c r="D254" s="116">
        <v>43451</v>
      </c>
      <c r="E254" s="80" t="s">
        <v>970</v>
      </c>
      <c r="F254" s="76" t="s">
        <v>60</v>
      </c>
      <c r="G254" s="77" t="s">
        <v>89</v>
      </c>
      <c r="H254" s="136"/>
      <c r="I254" s="78">
        <f t="shared" si="5"/>
        <v>-43451</v>
      </c>
      <c r="J254" s="75"/>
      <c r="K254" s="75"/>
      <c r="L254" s="75"/>
    </row>
    <row r="255" spans="1:12" ht="15.75" customHeight="1">
      <c r="A255" s="95" t="s">
        <v>648</v>
      </c>
      <c r="B255" s="128" t="s">
        <v>971</v>
      </c>
      <c r="C255" s="76" t="s">
        <v>65</v>
      </c>
      <c r="D255" s="116">
        <v>43457</v>
      </c>
      <c r="E255" s="80" t="s">
        <v>972</v>
      </c>
      <c r="F255" s="76" t="s">
        <v>60</v>
      </c>
      <c r="G255" s="77" t="s">
        <v>90</v>
      </c>
      <c r="H255" s="136">
        <v>43468</v>
      </c>
      <c r="I255" s="78">
        <f t="shared" si="5"/>
        <v>11</v>
      </c>
      <c r="J255" s="77" t="s">
        <v>62</v>
      </c>
      <c r="K255" s="77" t="s">
        <v>60</v>
      </c>
      <c r="L255" s="77" t="s">
        <v>973</v>
      </c>
    </row>
  </sheetData>
  <dataValidations count="7">
    <dataValidation type="list" allowBlank="1" sqref="G3:G214 G216:G220 G222:G226 G228 G230:G231 G233:G234 G237 G241 G243:G244 G246:G249 G251 G253">
      <formula1>"Proactively disclosed,Successful,Partially Successful,Info under Exceptions List,Info not maintained,Invalid request,Closed,Pending,Accepted,Awaiting Clarification,Processing"</formula1>
    </dataValidation>
    <dataValidation type="list" allowBlank="1" sqref="F3:F63 F114:F121 F149:F160 F178:F193">
      <formula1>"YES,NO"</formula1>
    </dataValidation>
    <dataValidation type="list" allowBlank="1" sqref="K3:K121 K149:K161 K178:K190">
      <formula1>"Yes,No"</formula1>
    </dataValidation>
    <dataValidation type="list" allowBlank="1" sqref="A3:A36 A114:A148">
      <formula1>"2016-Q4,2017-Q1,2017-Q2,2017-Q3,2017-Q4,2018-Q1"</formula1>
    </dataValidation>
    <dataValidation type="list" allowBlank="1" sqref="C3:C139 C149:C174 C178:C219">
      <formula1>"eFOI,STANDARD"</formula1>
    </dataValidation>
    <dataValidation type="list" allowBlank="1" sqref="A37:A113">
      <formula1>"2017-Q1,2017-Q2,2017-Q3,2017-Q4,2018-Q1"</formula1>
    </dataValidation>
    <dataValidation type="list" allowBlank="1" showInputMessage="1" showErrorMessage="1" sqref="A149:A255">
      <formula1>"2018-Q1,2018-Q2,2018-Q3,2018-Q4"</formula1>
    </dataValidation>
  </dataValidations>
  <printOptions horizontalCentered="1" gridLines="1"/>
  <pageMargins left="0.25" right="0.25" top="0.75" bottom="0.75" header="0.3" footer="0.3"/>
  <pageSetup paperSize="9" scale="62"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11"/>
  <sheetViews>
    <sheetView topLeftCell="A4" workbookViewId="0">
      <selection activeCell="W8" sqref="W8"/>
    </sheetView>
  </sheetViews>
  <sheetFormatPr defaultColWidth="14.44140625" defaultRowHeight="15.75" customHeight="1"/>
  <cols>
    <col min="1" max="1" width="14.109375" customWidth="1"/>
    <col min="2" max="2" width="15.109375" customWidth="1"/>
    <col min="3" max="3" width="9.33203125" customWidth="1"/>
    <col min="4" max="4" width="10.44140625" customWidth="1"/>
    <col min="5" max="5" width="9.33203125" customWidth="1"/>
    <col min="6" max="6" width="15.44140625" customWidth="1"/>
    <col min="7" max="7" width="4.88671875" customWidth="1"/>
    <col min="8" max="8" width="13.44140625" customWidth="1"/>
    <col min="9" max="9" width="11.33203125" customWidth="1"/>
    <col min="10" max="10" width="11.5546875" customWidth="1"/>
    <col min="11" max="11" width="10.44140625" customWidth="1"/>
    <col min="12" max="12" width="13.33203125" customWidth="1"/>
    <col min="13" max="13" width="10.88671875" customWidth="1"/>
    <col min="14" max="14" width="11.44140625" customWidth="1"/>
    <col min="15" max="15" width="11" customWidth="1"/>
    <col min="18" max="18" width="4.44140625" customWidth="1"/>
    <col min="19" max="19" width="12.5546875" customWidth="1"/>
    <col min="20" max="21" width="10.44140625" customWidth="1"/>
    <col min="22" max="22" width="12.44140625" customWidth="1"/>
    <col min="23" max="23" width="11.5546875" customWidth="1"/>
    <col min="24" max="24" width="4.44140625" customWidth="1"/>
  </cols>
  <sheetData>
    <row r="1" spans="1:24" ht="13.2">
      <c r="A1" s="142" t="s">
        <v>73</v>
      </c>
      <c r="B1" s="142" t="s">
        <v>74</v>
      </c>
      <c r="C1" s="142" t="s">
        <v>75</v>
      </c>
      <c r="D1" s="142" t="s">
        <v>76</v>
      </c>
      <c r="E1" s="142" t="s">
        <v>77</v>
      </c>
      <c r="F1" s="142" t="s">
        <v>30</v>
      </c>
      <c r="G1" s="146"/>
      <c r="H1" s="144" t="s">
        <v>78</v>
      </c>
      <c r="I1" s="144" t="s">
        <v>79</v>
      </c>
      <c r="J1" s="143"/>
      <c r="K1" s="143"/>
      <c r="L1" s="143"/>
      <c r="M1" s="143"/>
      <c r="N1" s="143"/>
      <c r="O1" s="143"/>
      <c r="P1" s="144" t="s">
        <v>80</v>
      </c>
      <c r="Q1" s="144" t="s">
        <v>81</v>
      </c>
      <c r="R1" s="7"/>
      <c r="S1" s="145" t="s">
        <v>82</v>
      </c>
      <c r="T1" s="145" t="s">
        <v>83</v>
      </c>
      <c r="U1" s="143"/>
      <c r="V1" s="143"/>
      <c r="W1" s="143"/>
      <c r="X1" s="7"/>
    </row>
    <row r="2" spans="1:24" ht="24">
      <c r="A2" s="143"/>
      <c r="B2" s="143"/>
      <c r="C2" s="143"/>
      <c r="D2" s="143"/>
      <c r="E2" s="143"/>
      <c r="F2" s="143"/>
      <c r="G2" s="143"/>
      <c r="H2" s="143"/>
      <c r="I2" s="8" t="s">
        <v>61</v>
      </c>
      <c r="J2" s="8" t="s">
        <v>84</v>
      </c>
      <c r="K2" s="8" t="s">
        <v>71</v>
      </c>
      <c r="L2" s="8" t="s">
        <v>85</v>
      </c>
      <c r="M2" s="8" t="s">
        <v>86</v>
      </c>
      <c r="N2" s="8" t="s">
        <v>87</v>
      </c>
      <c r="O2" s="8" t="s">
        <v>66</v>
      </c>
      <c r="P2" s="143"/>
      <c r="Q2" s="143"/>
      <c r="R2" s="7"/>
      <c r="S2" s="143"/>
      <c r="T2" s="9" t="s">
        <v>88</v>
      </c>
      <c r="U2" s="9" t="s">
        <v>89</v>
      </c>
      <c r="V2" s="9" t="s">
        <v>90</v>
      </c>
      <c r="W2" s="9" t="s">
        <v>91</v>
      </c>
      <c r="X2" s="7"/>
    </row>
    <row r="3" spans="1:24" ht="237.6">
      <c r="A3" s="10" t="s">
        <v>92</v>
      </c>
      <c r="B3" s="10" t="s">
        <v>93</v>
      </c>
      <c r="C3" s="10" t="s">
        <v>94</v>
      </c>
      <c r="D3" s="10" t="s">
        <v>95</v>
      </c>
      <c r="E3" s="10" t="s">
        <v>43</v>
      </c>
      <c r="F3" s="10" t="s">
        <v>96</v>
      </c>
      <c r="G3" s="10"/>
      <c r="H3" s="10" t="s">
        <v>97</v>
      </c>
      <c r="I3" s="10" t="s">
        <v>98</v>
      </c>
      <c r="J3" s="10" t="s">
        <v>99</v>
      </c>
      <c r="K3" s="10" t="s">
        <v>100</v>
      </c>
      <c r="L3" s="10" t="s">
        <v>101</v>
      </c>
      <c r="M3" s="10" t="s">
        <v>102</v>
      </c>
      <c r="N3" s="10" t="s">
        <v>103</v>
      </c>
      <c r="O3" s="10" t="s">
        <v>104</v>
      </c>
      <c r="P3" s="10" t="s">
        <v>105</v>
      </c>
      <c r="Q3" s="10" t="s">
        <v>106</v>
      </c>
      <c r="R3" s="10"/>
      <c r="S3" s="10" t="s">
        <v>107</v>
      </c>
      <c r="T3" s="10" t="s">
        <v>108</v>
      </c>
      <c r="U3" s="10" t="s">
        <v>109</v>
      </c>
      <c r="V3" s="10" t="s">
        <v>110</v>
      </c>
      <c r="W3" s="10" t="s">
        <v>111</v>
      </c>
      <c r="X3" s="10"/>
    </row>
    <row r="4" spans="1:24" ht="50.4" customHeight="1">
      <c r="A4" s="73" t="s">
        <v>25</v>
      </c>
      <c r="B4" s="73" t="s">
        <v>25</v>
      </c>
      <c r="C4" s="73" t="s">
        <v>24</v>
      </c>
      <c r="D4" s="73" t="s">
        <v>113</v>
      </c>
      <c r="E4" s="3" t="s">
        <v>55</v>
      </c>
      <c r="F4" s="11" t="s">
        <v>65</v>
      </c>
      <c r="G4" s="12"/>
      <c r="H4" s="3">
        <f t="shared" ref="H4:H9" si="0">SUM(I4:O4)</f>
        <v>21</v>
      </c>
      <c r="I4" s="3">
        <v>5</v>
      </c>
      <c r="J4" s="3">
        <v>3</v>
      </c>
      <c r="K4" s="3">
        <v>1</v>
      </c>
      <c r="L4" s="3">
        <v>2</v>
      </c>
      <c r="M4" s="3">
        <v>10</v>
      </c>
      <c r="N4" s="3">
        <v>0</v>
      </c>
      <c r="O4" s="3">
        <v>0</v>
      </c>
      <c r="P4" s="3">
        <v>741</v>
      </c>
      <c r="Q4" s="13">
        <f>P4/H4</f>
        <v>35.285714285714285</v>
      </c>
      <c r="R4" s="12"/>
      <c r="S4" s="3">
        <f>SUM(T4:W4)</f>
        <v>13</v>
      </c>
      <c r="T4" s="3">
        <v>0</v>
      </c>
      <c r="U4" s="3">
        <v>12</v>
      </c>
      <c r="V4" s="3">
        <v>0</v>
      </c>
      <c r="W4" s="3">
        <v>1</v>
      </c>
      <c r="X4" s="14"/>
    </row>
    <row r="5" spans="1:24" ht="50.4" customHeight="1">
      <c r="A5" s="73" t="s">
        <v>25</v>
      </c>
      <c r="B5" s="73" t="s">
        <v>25</v>
      </c>
      <c r="C5" s="73" t="s">
        <v>24</v>
      </c>
      <c r="D5" s="3" t="s">
        <v>113</v>
      </c>
      <c r="E5" s="3" t="s">
        <v>56</v>
      </c>
      <c r="F5" s="3" t="s">
        <v>65</v>
      </c>
      <c r="G5" s="12"/>
      <c r="H5" s="3">
        <f>SUM(I5:O5)</f>
        <v>22</v>
      </c>
      <c r="I5" s="3">
        <v>6</v>
      </c>
      <c r="J5" s="3">
        <v>6</v>
      </c>
      <c r="K5" s="3">
        <v>1</v>
      </c>
      <c r="L5" s="3">
        <v>0</v>
      </c>
      <c r="M5" s="3">
        <v>9</v>
      </c>
      <c r="N5" s="3">
        <v>0</v>
      </c>
      <c r="O5" s="3">
        <v>0</v>
      </c>
      <c r="P5" s="3">
        <v>645</v>
      </c>
      <c r="Q5" s="13">
        <f t="shared" ref="Q5:Q7" si="1">P5/H5</f>
        <v>29.318181818181817</v>
      </c>
      <c r="R5" s="12"/>
      <c r="S5" s="3">
        <f t="shared" ref="S5:S7" si="2">SUM(T5:W5)</f>
        <v>8</v>
      </c>
      <c r="T5" s="3">
        <v>0</v>
      </c>
      <c r="U5" s="3">
        <v>8</v>
      </c>
      <c r="V5" s="3">
        <v>0</v>
      </c>
      <c r="W5" s="3">
        <v>0</v>
      </c>
      <c r="X5" s="14"/>
    </row>
    <row r="6" spans="1:24" ht="50.4" customHeight="1">
      <c r="A6" s="73" t="s">
        <v>25</v>
      </c>
      <c r="B6" s="73" t="s">
        <v>25</v>
      </c>
      <c r="C6" s="73" t="s">
        <v>24</v>
      </c>
      <c r="D6" s="3" t="s">
        <v>113</v>
      </c>
      <c r="E6" s="3" t="s">
        <v>57</v>
      </c>
      <c r="F6" s="3" t="s">
        <v>65</v>
      </c>
      <c r="G6" s="12"/>
      <c r="H6" s="3">
        <f t="shared" si="0"/>
        <v>17</v>
      </c>
      <c r="I6" s="3">
        <v>7</v>
      </c>
      <c r="J6" s="3">
        <v>5</v>
      </c>
      <c r="K6" s="3">
        <v>1</v>
      </c>
      <c r="L6" s="3">
        <v>4</v>
      </c>
      <c r="M6" s="3">
        <v>0</v>
      </c>
      <c r="N6" s="3">
        <v>0</v>
      </c>
      <c r="O6" s="3">
        <v>0</v>
      </c>
      <c r="P6" s="3">
        <v>461</v>
      </c>
      <c r="Q6" s="13">
        <f t="shared" si="1"/>
        <v>27.117647058823529</v>
      </c>
      <c r="R6" s="12"/>
      <c r="S6" s="3">
        <f t="shared" si="2"/>
        <v>10</v>
      </c>
      <c r="T6" s="3">
        <v>0</v>
      </c>
      <c r="U6" s="3">
        <v>10</v>
      </c>
      <c r="V6" s="3">
        <v>0</v>
      </c>
      <c r="W6" s="3">
        <v>0</v>
      </c>
      <c r="X6" s="14"/>
    </row>
    <row r="7" spans="1:24" ht="50.4" customHeight="1">
      <c r="A7" s="73" t="s">
        <v>25</v>
      </c>
      <c r="B7" s="73" t="s">
        <v>25</v>
      </c>
      <c r="C7" s="73" t="s">
        <v>24</v>
      </c>
      <c r="D7" s="3" t="s">
        <v>113</v>
      </c>
      <c r="E7" s="3" t="s">
        <v>58</v>
      </c>
      <c r="F7" s="3" t="s">
        <v>65</v>
      </c>
      <c r="G7" s="12"/>
      <c r="H7" s="3">
        <f t="shared" si="0"/>
        <v>15</v>
      </c>
      <c r="I7" s="3">
        <v>5</v>
      </c>
      <c r="J7" s="3">
        <v>3</v>
      </c>
      <c r="K7" s="3">
        <v>1</v>
      </c>
      <c r="L7" s="3">
        <v>1</v>
      </c>
      <c r="M7" s="3">
        <v>4</v>
      </c>
      <c r="N7" s="3">
        <v>0</v>
      </c>
      <c r="O7" s="3">
        <v>1</v>
      </c>
      <c r="P7" s="3">
        <v>268</v>
      </c>
      <c r="Q7" s="13">
        <f t="shared" si="1"/>
        <v>17.866666666666667</v>
      </c>
      <c r="R7" s="12"/>
      <c r="S7" s="3">
        <f t="shared" si="2"/>
        <v>5</v>
      </c>
      <c r="T7" s="3">
        <v>0</v>
      </c>
      <c r="U7" s="3">
        <v>5</v>
      </c>
      <c r="V7" s="3">
        <v>0</v>
      </c>
      <c r="W7" s="3">
        <v>0</v>
      </c>
      <c r="X7" s="14"/>
    </row>
    <row r="8" spans="1:24" ht="50.4" customHeight="1">
      <c r="A8" s="73" t="s">
        <v>25</v>
      </c>
      <c r="B8" s="73" t="s">
        <v>25</v>
      </c>
      <c r="C8" s="73" t="s">
        <v>24</v>
      </c>
      <c r="D8" s="73" t="s">
        <v>113</v>
      </c>
      <c r="E8" s="3" t="s">
        <v>645</v>
      </c>
      <c r="F8" s="11" t="s">
        <v>65</v>
      </c>
      <c r="G8" s="12"/>
      <c r="H8" s="3">
        <f t="shared" si="0"/>
        <v>29</v>
      </c>
      <c r="I8" s="3">
        <v>24</v>
      </c>
      <c r="J8" s="3">
        <v>1</v>
      </c>
      <c r="K8" s="3">
        <v>0</v>
      </c>
      <c r="L8" s="3">
        <v>0</v>
      </c>
      <c r="M8" s="3">
        <v>2</v>
      </c>
      <c r="N8" s="3">
        <v>0</v>
      </c>
      <c r="O8" s="3">
        <v>2</v>
      </c>
      <c r="P8" s="3">
        <v>253</v>
      </c>
      <c r="Q8" s="13">
        <f>P8/H8</f>
        <v>8.7241379310344822</v>
      </c>
      <c r="R8" s="12"/>
      <c r="S8" s="3">
        <v>6</v>
      </c>
      <c r="T8" s="3">
        <v>0</v>
      </c>
      <c r="U8" s="3">
        <v>6</v>
      </c>
      <c r="V8" s="3">
        <v>0</v>
      </c>
      <c r="W8" s="3">
        <v>0</v>
      </c>
      <c r="X8" s="14"/>
    </row>
    <row r="9" spans="1:24" ht="50.4" customHeight="1">
      <c r="A9" s="73" t="s">
        <v>25</v>
      </c>
      <c r="B9" s="73" t="s">
        <v>25</v>
      </c>
      <c r="C9" s="73" t="s">
        <v>24</v>
      </c>
      <c r="D9" s="3" t="s">
        <v>113</v>
      </c>
      <c r="E9" s="74" t="s">
        <v>646</v>
      </c>
      <c r="F9" s="3" t="s">
        <v>65</v>
      </c>
      <c r="G9" s="12"/>
      <c r="H9" s="3">
        <f t="shared" si="0"/>
        <v>23</v>
      </c>
      <c r="I9" s="3">
        <v>12</v>
      </c>
      <c r="J9" s="3">
        <v>8</v>
      </c>
      <c r="K9" s="3">
        <v>0</v>
      </c>
      <c r="L9" s="3">
        <v>1</v>
      </c>
      <c r="M9" s="3">
        <v>2</v>
      </c>
      <c r="N9" s="3">
        <v>0</v>
      </c>
      <c r="O9" s="3">
        <v>0</v>
      </c>
      <c r="P9" s="3">
        <v>235</v>
      </c>
      <c r="Q9" s="13">
        <f t="shared" ref="Q9:Q11" si="3">P9/H9</f>
        <v>10.217391304347826</v>
      </c>
      <c r="R9" s="12"/>
      <c r="S9" s="3">
        <v>6</v>
      </c>
      <c r="T9" s="3">
        <v>0</v>
      </c>
      <c r="U9" s="3">
        <v>6</v>
      </c>
      <c r="V9" s="3">
        <v>0</v>
      </c>
      <c r="W9" s="3">
        <v>0</v>
      </c>
      <c r="X9" s="14"/>
    </row>
    <row r="10" spans="1:24" ht="50.4" customHeight="1">
      <c r="A10" s="73" t="s">
        <v>25</v>
      </c>
      <c r="B10" s="73" t="s">
        <v>25</v>
      </c>
      <c r="C10" s="73" t="s">
        <v>24</v>
      </c>
      <c r="D10" s="3" t="s">
        <v>113</v>
      </c>
      <c r="E10" s="74" t="s">
        <v>647</v>
      </c>
      <c r="F10" s="3" t="s">
        <v>65</v>
      </c>
      <c r="G10" s="12"/>
      <c r="H10" s="3">
        <f>SUM(I10:O10)</f>
        <v>31</v>
      </c>
      <c r="I10" s="3">
        <v>7</v>
      </c>
      <c r="J10" s="3">
        <v>12</v>
      </c>
      <c r="K10" s="3">
        <v>0</v>
      </c>
      <c r="L10" s="3">
        <v>2</v>
      </c>
      <c r="M10" s="3">
        <v>10</v>
      </c>
      <c r="N10" s="3">
        <v>0</v>
      </c>
      <c r="O10" s="3">
        <v>0</v>
      </c>
      <c r="P10" s="3">
        <v>292</v>
      </c>
      <c r="Q10" s="13">
        <f t="shared" si="3"/>
        <v>9.4193548387096779</v>
      </c>
      <c r="R10" s="12"/>
      <c r="S10" s="3">
        <f t="shared" ref="S10:S11" si="4">SUM(T10:W10)</f>
        <v>7</v>
      </c>
      <c r="T10" s="3">
        <v>0</v>
      </c>
      <c r="U10" s="3">
        <v>6</v>
      </c>
      <c r="V10" s="3">
        <v>1</v>
      </c>
      <c r="W10" s="3">
        <v>0</v>
      </c>
      <c r="X10" s="14"/>
    </row>
    <row r="11" spans="1:24" ht="50.4" customHeight="1">
      <c r="A11" s="73" t="s">
        <v>25</v>
      </c>
      <c r="B11" s="73" t="s">
        <v>25</v>
      </c>
      <c r="C11" s="73" t="s">
        <v>24</v>
      </c>
      <c r="D11" s="3" t="s">
        <v>113</v>
      </c>
      <c r="E11" s="74" t="s">
        <v>648</v>
      </c>
      <c r="F11" s="3" t="s">
        <v>65</v>
      </c>
      <c r="G11" s="12"/>
      <c r="H11" s="3">
        <f t="shared" ref="H11" si="5">SUM(I11:O11)</f>
        <v>37</v>
      </c>
      <c r="I11" s="3">
        <v>9</v>
      </c>
      <c r="J11" s="3">
        <v>10</v>
      </c>
      <c r="K11" s="3">
        <v>3</v>
      </c>
      <c r="L11" s="3">
        <v>1</v>
      </c>
      <c r="M11" s="3">
        <v>10</v>
      </c>
      <c r="N11" s="3">
        <v>3</v>
      </c>
      <c r="O11" s="3">
        <v>1</v>
      </c>
      <c r="P11" s="3">
        <v>193</v>
      </c>
      <c r="Q11" s="13">
        <f t="shared" si="3"/>
        <v>5.2162162162162158</v>
      </c>
      <c r="R11" s="12"/>
      <c r="S11" s="3">
        <f t="shared" si="4"/>
        <v>3</v>
      </c>
      <c r="T11" s="3">
        <v>0</v>
      </c>
      <c r="U11" s="3">
        <v>2</v>
      </c>
      <c r="V11" s="3">
        <v>1</v>
      </c>
      <c r="W11" s="3">
        <v>0</v>
      </c>
      <c r="X11" s="14"/>
    </row>
  </sheetData>
  <mergeCells count="13">
    <mergeCell ref="T1:W1"/>
    <mergeCell ref="I1:O1"/>
    <mergeCell ref="G1:G2"/>
    <mergeCell ref="H1:H2"/>
    <mergeCell ref="E1:E2"/>
    <mergeCell ref="F1:F2"/>
    <mergeCell ref="S1:S2"/>
    <mergeCell ref="C1:C2"/>
    <mergeCell ref="B1:B2"/>
    <mergeCell ref="A1:A2"/>
    <mergeCell ref="Q1:Q2"/>
    <mergeCell ref="P1:P2"/>
    <mergeCell ref="D1:D2"/>
  </mergeCells>
  <dataValidations count="4">
    <dataValidation type="list" allowBlank="1" sqref="E4 E8">
      <formula1>"2016-Q4,2017-Q1,2017-Q2,2017-Q3,2017-Q4,2018-Q1"</formula1>
    </dataValidation>
    <dataValidation type="list" allowBlank="1" sqref="D4:D11">
      <formula1>"NGA,GOCC,SUC,LWD,LGU"</formula1>
    </dataValidation>
    <dataValidation type="list" allowBlank="1" sqref="F4:F11">
      <formula1>"eFOI,STANDARD"</formula1>
    </dataValidation>
    <dataValidation type="list" allowBlank="1" sqref="E5:E7 E9:E11">
      <formula1>"2017-Q1,2017-Q2,2017-Q3,2017-Q4,2018-Q1"</formula1>
    </dataValidation>
  </dataValidations>
  <printOptions horizontalCentered="1" gridLines="1"/>
  <pageMargins left="0.7" right="0.7" top="0.75" bottom="0.75" header="0" footer="0"/>
  <pageSetup paperSize="9" scale="50"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Agency Information Inventory</vt:lpstr>
      <vt:lpstr>2017-2018 FOI Registry</vt:lpstr>
      <vt:lpstr>2017-2018 FOI Summary</vt:lpstr>
      <vt:lpstr>'2017-2018 FOI Registry'!Print_Titles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Joreza Baptista</dc:creator>
  <cp:lastModifiedBy>Joreza Baptista</cp:lastModifiedBy>
  <cp:lastPrinted>2019-01-28T06:42:59Z</cp:lastPrinted>
  <dcterms:created xsi:type="dcterms:W3CDTF">2018-10-02T01:52:08Z</dcterms:created>
  <dcterms:modified xsi:type="dcterms:W3CDTF">2019-01-29T04:12:13Z</dcterms:modified>
</cp:coreProperties>
</file>